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TRASPARENZA 2019 - locale\"/>
    </mc:Choice>
  </mc:AlternateContent>
  <xr:revisionPtr revIDLastSave="0" documentId="10_ncr:100000_{4885F656-DB9A-4CA3-B6EE-BA39BE15AF35}" xr6:coauthVersionLast="31" xr6:coauthVersionMax="31" xr10:uidLastSave="{00000000-0000-0000-0000-000000000000}"/>
  <bookViews>
    <workbookView xWindow="0" yWindow="0" windowWidth="28800" windowHeight="11265" xr2:uid="{142FF918-8035-4567-822B-0AA8CC649C94}"/>
  </bookViews>
  <sheets>
    <sheet name="ANNO 2019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1" i="2" l="1"/>
  <c r="G420" i="2"/>
  <c r="G419" i="2"/>
  <c r="G405" i="2"/>
  <c r="G404" i="2"/>
  <c r="G403" i="2"/>
  <c r="G393" i="2"/>
  <c r="G394" i="2"/>
  <c r="G390" i="2"/>
  <c r="G387" i="2"/>
  <c r="G384" i="2"/>
  <c r="G380" i="2"/>
  <c r="G381" i="2"/>
  <c r="G382" i="2"/>
  <c r="G377" i="2"/>
  <c r="G372" i="2"/>
  <c r="G368" i="2"/>
  <c r="G369" i="2"/>
  <c r="G361" i="2"/>
  <c r="G362" i="2"/>
  <c r="G363" i="2"/>
  <c r="G346" i="2"/>
  <c r="G347" i="2"/>
  <c r="G348" i="2"/>
  <c r="G340" i="2"/>
  <c r="G325" i="2"/>
  <c r="G322" i="2"/>
  <c r="G319" i="2"/>
  <c r="G318" i="2"/>
  <c r="G315" i="2"/>
  <c r="G293" i="2"/>
  <c r="G274" i="2"/>
  <c r="G275" i="2"/>
  <c r="G276" i="2"/>
  <c r="G277" i="2"/>
  <c r="G255" i="2"/>
  <c r="G256" i="2"/>
  <c r="G257" i="2"/>
  <c r="G258" i="2"/>
  <c r="G222" i="2"/>
  <c r="G218" i="2"/>
  <c r="G209" i="2"/>
  <c r="G179" i="2" l="1"/>
  <c r="G174" i="2"/>
  <c r="G171" i="2"/>
  <c r="G167" i="2"/>
  <c r="G165" i="2"/>
  <c r="G132" i="2" l="1"/>
  <c r="G95" i="2"/>
  <c r="G63" i="2"/>
  <c r="G59" i="2"/>
  <c r="G57" i="2"/>
  <c r="G50" i="2"/>
  <c r="G51" i="2"/>
  <c r="G44" i="2"/>
  <c r="G22" i="2"/>
  <c r="G19" i="2"/>
  <c r="G426" i="2" l="1"/>
  <c r="G425" i="2"/>
  <c r="G428" i="2"/>
  <c r="G424" i="2"/>
  <c r="G423" i="2"/>
  <c r="G422" i="2"/>
  <c r="G418" i="2"/>
  <c r="G417" i="2"/>
  <c r="G416" i="2"/>
  <c r="G415" i="2"/>
  <c r="G386" i="2" l="1"/>
  <c r="G385" i="2"/>
  <c r="G383" i="2"/>
  <c r="G376" i="2"/>
  <c r="G379" i="2"/>
  <c r="G375" i="2"/>
  <c r="G367" i="2" l="1"/>
  <c r="G365" i="2"/>
  <c r="G360" i="2"/>
  <c r="G358" i="2"/>
  <c r="G357" i="2"/>
  <c r="G353" i="2"/>
  <c r="G355" i="2"/>
  <c r="G354" i="2"/>
  <c r="G352" i="2"/>
  <c r="G351" i="2"/>
  <c r="G350" i="2"/>
  <c r="G366" i="2"/>
  <c r="G364" i="2"/>
  <c r="G359" i="2"/>
  <c r="G356" i="2"/>
  <c r="G349" i="2"/>
  <c r="G343" i="2"/>
  <c r="G342" i="2"/>
  <c r="G345" i="2"/>
  <c r="G335" i="2"/>
  <c r="G339" i="2"/>
  <c r="G338" i="2"/>
  <c r="G337" i="2"/>
  <c r="G336" i="2"/>
  <c r="G334" i="2"/>
  <c r="G333" i="2"/>
  <c r="G332" i="2"/>
  <c r="G331" i="2"/>
  <c r="G330" i="2"/>
  <c r="G329" i="2"/>
  <c r="G326" i="2"/>
  <c r="G321" i="2"/>
  <c r="G320" i="2"/>
  <c r="G317" i="2"/>
  <c r="G316" i="2"/>
  <c r="G313" i="2"/>
  <c r="G311" i="2"/>
  <c r="G310" i="2"/>
  <c r="G306" i="2"/>
  <c r="G299" i="2"/>
  <c r="G294" i="2"/>
  <c r="G295" i="2"/>
  <c r="G296" i="2"/>
  <c r="G289" i="2"/>
  <c r="G288" i="2"/>
  <c r="G284" i="2"/>
  <c r="G285" i="2"/>
  <c r="G283" i="2"/>
  <c r="G282" i="2"/>
  <c r="G279" i="2"/>
  <c r="G278" i="2"/>
  <c r="G267" i="2"/>
  <c r="G268" i="2"/>
  <c r="G269" i="2"/>
  <c r="G271" i="2"/>
  <c r="G272" i="2"/>
  <c r="G273" i="2"/>
  <c r="G265" i="2"/>
  <c r="G264" i="2"/>
  <c r="G263" i="2"/>
  <c r="G262" i="2"/>
  <c r="G254" i="2"/>
  <c r="G253" i="2"/>
  <c r="G251" i="2"/>
  <c r="G248" i="2"/>
  <c r="G239" i="2"/>
  <c r="G240" i="2"/>
  <c r="G241" i="2"/>
  <c r="G242" i="2"/>
  <c r="G235" i="2"/>
  <c r="G236" i="2"/>
  <c r="G234" i="2"/>
  <c r="G233" i="2"/>
  <c r="G232" i="2"/>
  <c r="G220" i="2"/>
  <c r="G204" i="2"/>
  <c r="G205" i="2"/>
  <c r="G206" i="2"/>
  <c r="G201" i="2"/>
  <c r="G202" i="2"/>
  <c r="G203" i="2"/>
  <c r="G194" i="2"/>
  <c r="G185" i="2"/>
  <c r="G178" i="2"/>
  <c r="G180" i="2"/>
  <c r="G181" i="2"/>
  <c r="G169" i="2"/>
  <c r="G170" i="2"/>
  <c r="G168" i="2"/>
  <c r="G166" i="2"/>
  <c r="G162" i="2"/>
  <c r="G163" i="2"/>
  <c r="G164" i="2"/>
  <c r="G161" i="2"/>
  <c r="G157" i="2"/>
  <c r="G158" i="2"/>
  <c r="G159" i="2"/>
  <c r="G150" i="2" l="1"/>
  <c r="G151" i="2"/>
  <c r="G152" i="2"/>
  <c r="G146" i="2"/>
  <c r="G147" i="2"/>
  <c r="G139" i="2"/>
  <c r="G140" i="2"/>
  <c r="G136" i="2"/>
  <c r="G130" i="2" l="1"/>
  <c r="G120" i="2"/>
  <c r="G123" i="2"/>
  <c r="G116" i="2"/>
  <c r="G112" i="2"/>
  <c r="G106" i="2"/>
  <c r="G108" i="2"/>
  <c r="G103" i="2"/>
  <c r="G98" i="2"/>
  <c r="G87" i="2"/>
  <c r="G35" i="2"/>
  <c r="G31" i="2"/>
  <c r="G26" i="2"/>
  <c r="G27" i="2"/>
  <c r="G83" i="2" l="1"/>
  <c r="G82" i="2"/>
  <c r="G81" i="2"/>
  <c r="G77" i="2"/>
  <c r="G74" i="2"/>
  <c r="G64" i="2"/>
  <c r="G62" i="2"/>
  <c r="G61" i="2"/>
  <c r="G60" i="2"/>
  <c r="G58" i="2"/>
  <c r="G56" i="2"/>
  <c r="G55" i="2"/>
  <c r="G49" i="2"/>
  <c r="G48" i="2"/>
  <c r="G47" i="2"/>
  <c r="G46" i="2"/>
  <c r="G45" i="2"/>
  <c r="G41" i="2"/>
  <c r="G40" i="2"/>
  <c r="G38" i="2"/>
  <c r="G39" i="2"/>
  <c r="G23" i="2"/>
  <c r="G20" i="2"/>
  <c r="G25" i="2"/>
  <c r="G24" i="2"/>
  <c r="G21" i="2"/>
  <c r="G18" i="2"/>
  <c r="G17" i="2"/>
  <c r="G16" i="2"/>
  <c r="G414" i="2" l="1"/>
  <c r="G413" i="2"/>
  <c r="G412" i="2"/>
  <c r="G411" i="2"/>
  <c r="G410" i="2"/>
  <c r="G409" i="2"/>
  <c r="G408" i="2"/>
  <c r="G407" i="2"/>
  <c r="G406" i="2"/>
  <c r="G402" i="2"/>
  <c r="G401" i="2"/>
  <c r="G400" i="2"/>
  <c r="G399" i="2"/>
  <c r="G398" i="2"/>
  <c r="G397" i="2"/>
  <c r="G396" i="2"/>
  <c r="G395" i="2"/>
  <c r="G392" i="2"/>
  <c r="G391" i="2"/>
  <c r="G389" i="2"/>
  <c r="G388" i="2"/>
  <c r="G378" i="2"/>
  <c r="G374" i="2"/>
  <c r="G373" i="2"/>
  <c r="G371" i="2"/>
  <c r="G370" i="2"/>
  <c r="G344" i="2"/>
  <c r="G341" i="2"/>
  <c r="G328" i="2"/>
  <c r="G327" i="2"/>
  <c r="G324" i="2"/>
  <c r="G323" i="2"/>
  <c r="G314" i="2"/>
  <c r="G312" i="2"/>
  <c r="G309" i="2"/>
  <c r="G308" i="2"/>
  <c r="G307" i="2"/>
  <c r="G305" i="2"/>
  <c r="G304" i="2"/>
  <c r="G303" i="2"/>
  <c r="G302" i="2"/>
  <c r="G301" i="2"/>
  <c r="G300" i="2"/>
  <c r="G298" i="2"/>
  <c r="G297" i="2"/>
  <c r="G292" i="2"/>
  <c r="G291" i="2"/>
  <c r="G290" i="2"/>
  <c r="G287" i="2"/>
  <c r="G286" i="2"/>
  <c r="G281" i="2"/>
  <c r="G280" i="2"/>
  <c r="G270" i="2"/>
  <c r="G266" i="2"/>
  <c r="G261" i="2"/>
  <c r="G260" i="2"/>
  <c r="G259" i="2"/>
  <c r="G252" i="2"/>
  <c r="G250" i="2"/>
  <c r="G249" i="2"/>
  <c r="G247" i="2"/>
  <c r="G246" i="2"/>
  <c r="G245" i="2"/>
  <c r="G244" i="2"/>
  <c r="G243" i="2"/>
  <c r="G238" i="2"/>
  <c r="G237" i="2"/>
  <c r="G231" i="2"/>
  <c r="G230" i="2"/>
  <c r="G229" i="2"/>
  <c r="G228" i="2"/>
  <c r="G227" i="2"/>
  <c r="G226" i="2"/>
  <c r="G225" i="2"/>
  <c r="G224" i="2"/>
  <c r="G223" i="2"/>
  <c r="G221" i="2"/>
  <c r="G219" i="2"/>
  <c r="G217" i="2"/>
  <c r="G216" i="2"/>
  <c r="G215" i="2"/>
  <c r="G214" i="2"/>
  <c r="G213" i="2"/>
  <c r="G212" i="2"/>
  <c r="G211" i="2"/>
  <c r="G210" i="2"/>
  <c r="G208" i="2"/>
  <c r="G207" i="2"/>
  <c r="G200" i="2"/>
  <c r="G199" i="2"/>
  <c r="G198" i="2"/>
  <c r="G197" i="2"/>
  <c r="G196" i="2"/>
  <c r="G195" i="2"/>
  <c r="G193" i="2"/>
  <c r="G192" i="2"/>
  <c r="G191" i="2"/>
  <c r="G190" i="2"/>
  <c r="G189" i="2"/>
  <c r="G188" i="2"/>
  <c r="G187" i="2"/>
  <c r="G186" i="2"/>
  <c r="G184" i="2"/>
  <c r="G183" i="2"/>
  <c r="G182" i="2"/>
  <c r="G177" i="2"/>
  <c r="G176" i="2"/>
  <c r="G175" i="2"/>
  <c r="G173" i="2"/>
  <c r="G172" i="2"/>
  <c r="G160" i="2"/>
  <c r="G156" i="2"/>
  <c r="G155" i="2"/>
  <c r="G154" i="2"/>
  <c r="G153" i="2"/>
  <c r="G149" i="2"/>
  <c r="G148" i="2"/>
  <c r="G145" i="2"/>
  <c r="G144" i="2"/>
  <c r="G143" i="2"/>
  <c r="G142" i="2"/>
  <c r="G141" i="2"/>
  <c r="G138" i="2"/>
  <c r="G137" i="2"/>
  <c r="G135" i="2"/>
  <c r="G134" i="2"/>
  <c r="G133" i="2"/>
  <c r="G131" i="2"/>
  <c r="G129" i="2"/>
  <c r="G128" i="2"/>
  <c r="G127" i="2"/>
  <c r="G126" i="2"/>
  <c r="G125" i="2"/>
  <c r="G124" i="2"/>
  <c r="G122" i="2"/>
  <c r="G121" i="2"/>
  <c r="G119" i="2"/>
  <c r="G118" i="2"/>
  <c r="G117" i="2"/>
  <c r="G115" i="2"/>
  <c r="G114" i="2"/>
  <c r="G113" i="2"/>
  <c r="G111" i="2"/>
  <c r="G110" i="2"/>
  <c r="G109" i="2"/>
  <c r="G107" i="2"/>
  <c r="G105" i="2"/>
  <c r="G104" i="2"/>
  <c r="G102" i="2"/>
  <c r="G101" i="2"/>
  <c r="G100" i="2"/>
  <c r="G99" i="2"/>
  <c r="G97" i="2"/>
  <c r="G96" i="2"/>
  <c r="G94" i="2"/>
  <c r="G93" i="2"/>
  <c r="G92" i="2"/>
  <c r="G91" i="2"/>
  <c r="G90" i="2"/>
  <c r="G89" i="2"/>
  <c r="G88" i="2"/>
  <c r="G86" i="2"/>
  <c r="G85" i="2"/>
  <c r="G84" i="2"/>
  <c r="G80" i="2"/>
  <c r="G79" i="2"/>
  <c r="G78" i="2"/>
  <c r="G76" i="2"/>
  <c r="G75" i="2"/>
  <c r="G73" i="2"/>
  <c r="G72" i="2"/>
  <c r="G71" i="2"/>
  <c r="G70" i="2"/>
  <c r="G69" i="2"/>
  <c r="G68" i="2"/>
  <c r="G67" i="2"/>
  <c r="G66" i="2"/>
  <c r="G65" i="2"/>
  <c r="G54" i="2"/>
  <c r="G53" i="2"/>
  <c r="G52" i="2"/>
  <c r="G43" i="2"/>
  <c r="G42" i="2"/>
  <c r="G37" i="2"/>
  <c r="G36" i="2"/>
  <c r="G34" i="2"/>
  <c r="G33" i="2"/>
  <c r="G32" i="2"/>
  <c r="G30" i="2"/>
  <c r="G29" i="2"/>
  <c r="G28" i="2"/>
</calcChain>
</file>

<file path=xl/sharedStrings.xml><?xml version="1.0" encoding="utf-8"?>
<sst xmlns="http://schemas.openxmlformats.org/spreadsheetml/2006/main" count="431" uniqueCount="152">
  <si>
    <t xml:space="preserve">TABELLA PAGAMENTI  PER TIPOLOGIA DI BENI E SERVIZI (art. 41 c. 1 bis Dlgs 33/2013)                                            </t>
  </si>
  <si>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</si>
  <si>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</si>
  <si>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</si>
  <si>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</si>
  <si>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</si>
  <si>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</si>
  <si>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</si>
  <si>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</si>
  <si>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U1203_Altre ritenute al personale per conto di terzi</t>
  </si>
  <si>
    <t>Altri debiti verso fornitori di beni e servizi</t>
  </si>
  <si>
    <t>Debiti verso altri soggetti</t>
  </si>
  <si>
    <t>Debiti verso Comuni</t>
  </si>
  <si>
    <t>Debiti verso INPS</t>
  </si>
  <si>
    <t>Debiti verso organizzazioni Sindacali</t>
  </si>
  <si>
    <t>U1204_-  Ritenute previdenziali e assistenziali al personale a tempo indeterminato</t>
  </si>
  <si>
    <t>Debiti verso altri Istituti di previdenza</t>
  </si>
  <si>
    <t>U1206_-  Ritenute previdenziali e assistenziali al personale a tempo determinato</t>
  </si>
  <si>
    <t>U1305_Contributi previdenza complementare  a tempo indeterminato</t>
  </si>
  <si>
    <t>U2101_Prodotti farmaceutici</t>
  </si>
  <si>
    <t>Erario conto IVA</t>
  </si>
  <si>
    <t>U2102_Emoderivati</t>
  </si>
  <si>
    <t>Debiti verso Aziende sanitarie di altre regioni</t>
  </si>
  <si>
    <t>U2103_Prodotti dietetici</t>
  </si>
  <si>
    <t>U2104_Materiali per la profilassi (vaccini)</t>
  </si>
  <si>
    <t>U2110_Materiali e prodotti per uso veterinario</t>
  </si>
  <si>
    <t>U2112_Dispositivi medici</t>
  </si>
  <si>
    <t>Debiti verso fornitori di beni strumentali</t>
  </si>
  <si>
    <t>U2113_Prodotti chimici</t>
  </si>
  <si>
    <t>U2198_Altri acquisti di beni sanitari</t>
  </si>
  <si>
    <t>U2201_Prodotti alimentari</t>
  </si>
  <si>
    <t>U2202_Materiali di guardaroba, di pulizia e di convivenza in genere</t>
  </si>
  <si>
    <t>U2204_Supporti informatici e cancelleria</t>
  </si>
  <si>
    <t>U2205_Pubblicazioni, giornali e riviste</t>
  </si>
  <si>
    <t>U2298_Altri beni non sanitari</t>
  </si>
  <si>
    <t>U3107_Acquisti di servizi sanitari per assistenza specialistica ambulatoriale da strutture sanitarie pubbliche della Regione/Provincia autonoma di appartenenza</t>
  </si>
  <si>
    <t>Debiti verso Aosp della regione per altre prestazioni</t>
  </si>
  <si>
    <t>Debiti verso Asl della Regione  per altre prestazioni</t>
  </si>
  <si>
    <t>U3108_Acquisti di servizi sanitari per assistenza specialistica ambulatoriale da altre Amministrazioni pubbliche</t>
  </si>
  <si>
    <t>U3109_Acquisti di servizi sanitari per assistenza specialistica ambulatoriale da privati</t>
  </si>
  <si>
    <t>Debiti verso convenzionati esterni</t>
  </si>
  <si>
    <t>Debiti verso Ospedali Privati</t>
  </si>
  <si>
    <t>U3116_Acquisti di servizi sanitari per assistenza ospedaliera da strutture sanitarie pubbliche della Regione/Provincia autonoma di appartenenza</t>
  </si>
  <si>
    <t>U3118_Acquisti di servizi sanitari per assistenza ospedaliera da privati</t>
  </si>
  <si>
    <t>U3128_Acquisti di prestazioni trasporto in emergenza e urgenza da strutture sanitarie pubbliche della Regione/Provincia autonoma di appartenenza</t>
  </si>
  <si>
    <t>U3130_Acquisti di prestazioni trasporto in emergenza e urgenza da privati</t>
  </si>
  <si>
    <t>U3134_Consulenze, collaborazioni, interinale e altre prestazioni di lavoro sanitarie e sociosanitarie da strutture sanitarie pubbliche della Regione/Provincia autonoma di appartenenza</t>
  </si>
  <si>
    <t>U3135_Consulenze, collaborazioni, interinale e altre prestazioni di lavoro sanitarie e sociosanitarie da altre Amministrazioni pubbliche</t>
  </si>
  <si>
    <t>U3136_Consulenze, collaborazioni, interinale e altre prestazioni di lavoro sanitarie e sociosanitarie da privati</t>
  </si>
  <si>
    <t>U3137_Altri acquisti di servizi e prestazioni sanitarie  da strutture sanitarie pubbliche della Regione/Provincia autonoma di appartenenza</t>
  </si>
  <si>
    <t>U3138_Altri acquisti di servizi e prestazioni sanitarie  da altre Amministrazioni pubbliche</t>
  </si>
  <si>
    <t>Debiti verso Università</t>
  </si>
  <si>
    <t>U3198_Altri acquisti di servizi e prestazioni sanitarie  da altri soggetti</t>
  </si>
  <si>
    <t>U3201_Consulenze, collaborazioni, interinale e altre prestazioni di lavoro non sanitarie  da strutture sanitarie pubbliche della Regione/Provincia autonoma di appartenenza</t>
  </si>
  <si>
    <t>U3203_Consulenze, collaborazioni, interinale e altre prestazioni di lavoro non sanitarie  da privati</t>
  </si>
  <si>
    <t>U3204_Servizi ausiliari e spese di pulizia</t>
  </si>
  <si>
    <t>U3205_Buoni pasto  e mensa per il personale dipendente</t>
  </si>
  <si>
    <t>U3206_Mensa per degenti</t>
  </si>
  <si>
    <t>U3207_Riscaldamento</t>
  </si>
  <si>
    <t>U3208_Utenze e canoni per telefonia e reti di trasmissione</t>
  </si>
  <si>
    <t>U3209_Utenze e canoni per energia elettrica</t>
  </si>
  <si>
    <t>U3210_Utenze e canoni per altri servizi</t>
  </si>
  <si>
    <t>U3211_Assicurazioni</t>
  </si>
  <si>
    <t>U3212_Assistenza informatica e manutenzione software</t>
  </si>
  <si>
    <t>Debiti v/altre partecipate</t>
  </si>
  <si>
    <t>Debiti verso Amministrazioni Pubbliche diverse</t>
  </si>
  <si>
    <t>U3213_Corsi di formazione esternalizzata</t>
  </si>
  <si>
    <t>U3214_Manutenzione ordinaria e riparazioni di immobili   e loro pertinenze</t>
  </si>
  <si>
    <t>U3216_Manutenzione ordinaria e riparazioni di attrezzature tecnico-scientifico sanitarie</t>
  </si>
  <si>
    <t>U3217_Manutenzione ordinaria e riparazioni di automezzi</t>
  </si>
  <si>
    <t>U3219_Spese legali</t>
  </si>
  <si>
    <t>U3220_Smaltimento rifiuti</t>
  </si>
  <si>
    <t>U3221_Manutenzione e riparazione agli impianti e macchinari</t>
  </si>
  <si>
    <t>U3222_Manutenzione e riparazione ai mobili e arredi</t>
  </si>
  <si>
    <t>U3299_Altre spese per servizi non sanitari</t>
  </si>
  <si>
    <t>Debiti verso il personale dipendente per retribuzioni</t>
  </si>
  <si>
    <t>U4199_Contributi e trasferimenti  a  Amministrazioni Pubbliche derivanti da sopravvenienze</t>
  </si>
  <si>
    <t>U5101_Concorsi, recuperi e rimborsi  a Amministrazioni Pubbliche</t>
  </si>
  <si>
    <t>U5103_Altri concorsi, recuperi e rimborsi a soggetti privati</t>
  </si>
  <si>
    <t>U5201_Noleggi</t>
  </si>
  <si>
    <t>U5202_Locazioni</t>
  </si>
  <si>
    <t>U5205_Licenze software</t>
  </si>
  <si>
    <t>U5206_Altre forme di godimento di beni di terzi</t>
  </si>
  <si>
    <t>U5308_Altri oneri finanziari</t>
  </si>
  <si>
    <t>U5499_Altri tributi</t>
  </si>
  <si>
    <t>U5503_Indennità e rimborso spese  ed Oneri sociali per gli organi direttivi e Collegio sindacale</t>
  </si>
  <si>
    <t>Debiti verso Organi istituzionali</t>
  </si>
  <si>
    <t>U5597_Risarcimento danni autoassicurati</t>
  </si>
  <si>
    <t>U5598_Altri oneri  della gestione corrente</t>
  </si>
  <si>
    <t>U6102_Fabbricati</t>
  </si>
  <si>
    <t>U6104_Attrezzature sanitarie e scientifiche</t>
  </si>
  <si>
    <t>U6105_Mobili e arredi</t>
  </si>
  <si>
    <t>U6199_Altri beni materiali</t>
  </si>
  <si>
    <t>U6200_Immobilizzazioni immateriali</t>
  </si>
  <si>
    <t>Totale complessivo</t>
  </si>
  <si>
    <t>ANNO 2019</t>
  </si>
  <si>
    <t>Primo Trimestre</t>
  </si>
  <si>
    <t>Secondo Trimestre</t>
  </si>
  <si>
    <t>Terzo Trimestre</t>
  </si>
  <si>
    <t>Quarto Trimestre</t>
  </si>
  <si>
    <t>TOTALE Annno 2019</t>
  </si>
  <si>
    <t>U1103_Competenze a favore del personale a tempo indeterminato, al netto degli arretrati attribuiti</t>
  </si>
  <si>
    <t>U1104_Arretrati di anni precedenti per personale a tempo indeterminato</t>
  </si>
  <si>
    <t>U1105_Competenze a favore del personale a tempo determinato, al netto degli arretrati attribuiti</t>
  </si>
  <si>
    <t>U1205_Ritenute erariali a carico del personale a tempo indeterminato</t>
  </si>
  <si>
    <t>Debiti per IRPEF</t>
  </si>
  <si>
    <t>U1207_Ritenute erariali a carico del personale a tempo determinato</t>
  </si>
  <si>
    <t>U1304_Contributi obbligatori per il personale a tempo indeterminato</t>
  </si>
  <si>
    <t>U1306_Contributi obbligatori per il personale a tempo determinato</t>
  </si>
  <si>
    <t>U1501_Trattamento di missione e rimborsi spese viaggi</t>
  </si>
  <si>
    <t>U1503_Rimborsi spese per personale comandato</t>
  </si>
  <si>
    <t>U2111_Acquisti di beni sanitari da altre strutture sanitarie</t>
  </si>
  <si>
    <t>Debiti verso soggetti assimilati lavoro dipendente</t>
  </si>
  <si>
    <t>Altri debiti verso dipendenti</t>
  </si>
  <si>
    <t>Debiti verso INPS (interventi sostitutivi per DURC irregolare)</t>
  </si>
  <si>
    <t>Cassa Economale IOR CARISBO</t>
  </si>
  <si>
    <t>U3199_Acquisto di servizi sanitari derivanti da sopravvenienze</t>
  </si>
  <si>
    <t>U3218_Altre spese di manutenzione ordinaria e riparazioni</t>
  </si>
  <si>
    <t>U3298_Acquisto di servizi non sanitari derivanti da sopravvenienze</t>
  </si>
  <si>
    <t>Altri debiti v/Stato</t>
  </si>
  <si>
    <t>U4117_Contributi e trasferimenti  a Università</t>
  </si>
  <si>
    <t>U4203_Contributi e trasferimenti  a istituzioni sociali private</t>
  </si>
  <si>
    <t>U5102_Pagamenti IVA ai fornitori per IVA detraibile</t>
  </si>
  <si>
    <t>Crediti verso privati</t>
  </si>
  <si>
    <t>U5305_Interessi su mutui</t>
  </si>
  <si>
    <t>Debiti per mutui in scadenza negli esercizi successivi</t>
  </si>
  <si>
    <t>U5401_- IRAP</t>
  </si>
  <si>
    <t>Debiti per Irap</t>
  </si>
  <si>
    <t>U5404_I.V.A.</t>
  </si>
  <si>
    <t>Debiti tributari per altro</t>
  </si>
  <si>
    <t>Debiti per IMU</t>
  </si>
  <si>
    <t>U5504_Commissioni e Comitati</t>
  </si>
  <si>
    <t>U5505_Borse di studio</t>
  </si>
  <si>
    <t>U5506_Ritenute erariali su indennità a organi istituzionali e altri compensi</t>
  </si>
  <si>
    <t>U5507_Contributi previdenziali e assistenziali su indennità a organi istituzionali e altri compensi</t>
  </si>
  <si>
    <t>U5509_Altre ritenute  per conto di terzi su indennità a organi istituzionali e altri compensi</t>
  </si>
  <si>
    <t>U5510_Ritenute previdenziali ed assistenziali a carico degli organi istituzionali</t>
  </si>
  <si>
    <t>U5599_Altre spese correnti derivanti da sopravvenienze</t>
  </si>
  <si>
    <t>U6301_Conferimenti di capitali</t>
  </si>
  <si>
    <t>U7400_Depositi cauzionali</t>
  </si>
  <si>
    <t>U7910_Ritenute erariali</t>
  </si>
  <si>
    <t>U8300_Rimborso mutui e prestiti  ad altri soggetti</t>
  </si>
  <si>
    <t>Debiti verso eredi</t>
  </si>
  <si>
    <t>Debiti verso INAIL</t>
  </si>
  <si>
    <t>Debiti verso ARPA</t>
  </si>
  <si>
    <t>Debiti verso Enti di ricerca</t>
  </si>
  <si>
    <t>U5402_IRES</t>
  </si>
  <si>
    <t>Debiti per IRES</t>
  </si>
  <si>
    <t>Altri debiti verso RER (eslcuso debiti finanziamenti) GSA</t>
  </si>
  <si>
    <t>U6106_Automezzi</t>
  </si>
  <si>
    <t>U7420_Acconti a terzi (fornitori, farmacie, ecc.)</t>
  </si>
  <si>
    <t>Debiti verso fornitori di beni e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</si>
</sst>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0" fillId="0" borderId="0" xfId="0" pivotButton="1"/>
    <xf numFmtId="43" fontId="0" fillId="0" borderId="0" xfId="1" applyFont="1"/>
    <xf numFmtId="0" fontId="4" fillId="0" borderId="0" xfId="0" applyFont="1"/>
    <xf numFmtId="43" fontId="4" fillId="0" borderId="1" xfId="1" applyFont="1" applyBorder="1"/>
    <xf numFmtId="0" fontId="4" fillId="0" borderId="1" xfId="0" applyFont="1" applyBorder="1"/>
    <xf numFmtId="43" fontId="4" fillId="0" borderId="2" xfId="1" applyFont="1" applyBorder="1"/>
    <xf numFmtId="0" fontId="0" fillId="0" borderId="0" xfId="0" applyFont="1" applyBorder="1"/>
    <xf numFmtId="43" fontId="1" fillId="0" borderId="0" xfId="1" applyFont="1" applyBorder="1"/>
    <xf numFmtId="164" fontId="0" fillId="0" borderId="0" xfId="1" applyNumberFormat="1" applyFont="1"/>
    <xf numFmtId="164" fontId="4" fillId="0" borderId="1" xfId="1" applyNumberFormat="1" applyFont="1" applyBorder="1"/>
    <xf numFmtId="4" fontId="4" fillId="0" borderId="1" xfId="1" applyNumberFormat="1" applyFont="1" applyBorder="1"/>
    <xf numFmtId="4" fontId="0" fillId="0" borderId="0" xfId="0" applyNumberFormat="1"/>
    <xf numFmtId="43" fontId="4" fillId="0" borderId="0" xfId="1" applyFont="1" applyBorder="1"/>
    <xf numFmtId="0" fontId="4" fillId="0" borderId="0" xfId="0" applyFont="1" applyBorder="1"/>
    <xf numFmtId="43" fontId="0" fillId="0" borderId="0" xfId="1" applyFont="1" applyBorder="1"/>
    <xf numFmtId="43" fontId="0" fillId="0" borderId="0" xfId="1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0" fontId="0" fillId="2" borderId="3" xfId="0" applyFont="1" applyFill="1" applyBorder="1"/>
    <xf numFmtId="0" fontId="0" fillId="3" borderId="3" xfId="0" applyFont="1" applyFill="1" applyBorder="1"/>
    <xf numFmtId="4" fontId="4" fillId="3" borderId="5" xfId="1" applyNumberFormat="1" applyFont="1" applyFill="1" applyBorder="1"/>
    <xf numFmtId="4" fontId="0" fillId="2" borderId="4" xfId="0" applyNumberFormat="1" applyFont="1" applyFill="1" applyBorder="1"/>
    <xf numFmtId="4" fontId="0" fillId="3" borderId="4" xfId="0" applyNumberFormat="1" applyFont="1" applyFill="1" applyBorder="1"/>
    <xf numFmtId="4" fontId="4" fillId="2" borderId="5" xfId="1" applyNumberFormat="1" applyFont="1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152399</xdr:rowOff>
    </xdr:from>
    <xdr:to>
      <xdr:col>1</xdr:col>
      <xdr:colOff>0</xdr:colOff>
      <xdr:row>5</xdr:row>
      <xdr:rowOff>161925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7ED0CE4D-0A53-46A3-BEFE-1CD24117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52399"/>
          <a:ext cx="4105275" cy="933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EF94DB-7404-47DD-AE4F-4F15C26AFB9B}" name="Tabella3" displayName="Tabella3" ref="A15:G428" totalsRowShown="0">
  <autoFilter ref="A15:G428" xr:uid="{2FAC9F13-8D1F-47AB-98D1-195E45A3595B}"/>
  <tableColumns count="7">
    <tableColumn id="1" xr3:uid="{95B7DE7D-8C9A-4308-B92A-F05971BC843A}" name="SIOPE"/>
    <tableColumn id="2" xr3:uid="{C1F1D631-308E-4526-BEF8-EA30FB4C521B}" name="Descrizione Classe Contabile"/>
    <tableColumn id="3" xr3:uid="{A222F0A1-8968-4AAD-BF25-2C2C3764FE1C}" name="Primo Trimestre" dataCellStyle="Migliaia"/>
    <tableColumn id="4" xr3:uid="{D4F66475-8597-4DED-B18A-44690F4A1225}" name="Secondo Trimestre" dataDxfId="3" dataCellStyle="Migliaia"/>
    <tableColumn id="5" xr3:uid="{A191FAD6-48A9-49DA-A50F-43827D411BC6}" name="Terzo Trimestre" dataDxfId="2" dataCellStyle="Migliaia"/>
    <tableColumn id="6" xr3:uid="{91A266B5-C048-4065-83F6-72B0B3BC8719}" name="Quarto Trimestre" dataDxfId="1" dataCellStyle="Migliaia"/>
    <tableColumn id="7" xr3:uid="{71A47D68-1CAB-44BD-B37A-4E95100C5D43}" name="TOTALE Annno 2019" dataDxfId="0" dataCellStyle="Migliaia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9F29-7340-4217-89D2-637B38DF1677}">
  <dimension ref="A1:G429"/>
  <sheetViews>
    <sheetView tabSelected="1" workbookViewId="0">
      <selection activeCell="E322" sqref="E322"/>
    </sheetView>
  </sheetViews>
  <sheetFormatPr defaultRowHeight="15" x14ac:dyDescent="0.25"/>
  <cols>
    <col min="1" max="1" width="63.140625" customWidth="1"/>
    <col min="2" max="2" width="84.85546875" customWidth="1"/>
    <col min="3" max="7" width="15.7109375" customWidth="1"/>
  </cols>
  <sheetData>
    <row r="1" spans="1:7" ht="13.15" customHeight="1" x14ac:dyDescent="0.25">
      <c r="A1" s="26"/>
      <c r="B1" s="25" t="s">
        <v>0</v>
      </c>
      <c r="C1" s="25"/>
    </row>
    <row r="2" spans="1:7" x14ac:dyDescent="0.25">
      <c r="A2" s="26"/>
      <c r="B2" s="25"/>
      <c r="C2" s="25"/>
    </row>
    <row r="3" spans="1:7" x14ac:dyDescent="0.25">
      <c r="A3" s="26"/>
      <c r="B3" s="25"/>
      <c r="C3" s="25"/>
    </row>
    <row r="4" spans="1:7" x14ac:dyDescent="0.25">
      <c r="A4" s="26"/>
      <c r="B4" s="27" t="s">
        <v>95</v>
      </c>
      <c r="C4" s="27"/>
    </row>
    <row r="5" spans="1:7" x14ac:dyDescent="0.25">
      <c r="A5" s="26"/>
      <c r="B5" s="27"/>
      <c r="C5" s="27"/>
    </row>
    <row r="6" spans="1:7" x14ac:dyDescent="0.25">
      <c r="A6" s="26"/>
      <c r="B6" s="27"/>
      <c r="C6" s="27"/>
    </row>
    <row r="7" spans="1:7" hidden="1" x14ac:dyDescent="0.25"/>
    <row r="8" spans="1:7" hidden="1" x14ac:dyDescent="0.25">
      <c r="A8" s="2" t="s">
        <v>1</v>
      </c>
      <c r="B8" t="s">
        <v>2</v>
      </c>
    </row>
    <row r="9" spans="1:7" hidden="1" x14ac:dyDescent="0.25">
      <c r="A9" s="2" t="s">
        <v>3</v>
      </c>
      <c r="B9" t="s">
        <v>2</v>
      </c>
    </row>
    <row r="10" spans="1:7" hidden="1" x14ac:dyDescent="0.25">
      <c r="A10" s="2" t="s">
        <v>4</v>
      </c>
      <c r="B10" t="s">
        <v>2</v>
      </c>
    </row>
    <row r="11" spans="1:7" hidden="1" x14ac:dyDescent="0.25">
      <c r="A11" s="2" t="s">
        <v>5</v>
      </c>
      <c r="B11" t="s">
        <v>2</v>
      </c>
    </row>
    <row r="12" spans="1:7" hidden="1" x14ac:dyDescent="0.25">
      <c r="A12" s="2" t="s">
        <v>6</v>
      </c>
      <c r="B12" t="s">
        <v>2</v>
      </c>
    </row>
    <row r="15" spans="1:7" x14ac:dyDescent="0.25">
      <c r="A15" t="s">
        <v>7</v>
      </c>
      <c r="B15" t="s">
        <v>8</v>
      </c>
      <c r="C15" t="s">
        <v>96</v>
      </c>
      <c r="D15" t="s">
        <v>97</v>
      </c>
      <c r="E15" t="s">
        <v>98</v>
      </c>
      <c r="F15" t="s">
        <v>99</v>
      </c>
      <c r="G15" t="s">
        <v>100</v>
      </c>
    </row>
    <row r="16" spans="1:7" x14ac:dyDescent="0.25">
      <c r="A16" s="6" t="s">
        <v>101</v>
      </c>
      <c r="B16" s="6"/>
      <c r="C16" s="11">
        <v>0</v>
      </c>
      <c r="D16" s="5">
        <v>2667935.7200000002</v>
      </c>
      <c r="E16" s="5">
        <v>2552382.13</v>
      </c>
      <c r="F16" s="5">
        <v>30660808.899999999</v>
      </c>
      <c r="G16" s="5">
        <f>SUM(Tabella3[[#This Row],[Primo Trimestre]:[Quarto Trimestre]])</f>
        <v>35881126.75</v>
      </c>
    </row>
    <row r="17" spans="1:7" x14ac:dyDescent="0.25">
      <c r="A17" s="8"/>
      <c r="B17" s="8" t="s">
        <v>16</v>
      </c>
      <c r="C17" s="10">
        <v>0</v>
      </c>
      <c r="D17" s="9">
        <v>552.47</v>
      </c>
      <c r="E17" s="10">
        <v>0</v>
      </c>
      <c r="F17" s="3">
        <v>5497.88</v>
      </c>
      <c r="G17" s="3">
        <f>SUM(Tabella3[[#This Row],[Primo Trimestre]:[Quarto Trimestre]])</f>
        <v>6050.35</v>
      </c>
    </row>
    <row r="18" spans="1:7" x14ac:dyDescent="0.25">
      <c r="A18" s="8"/>
      <c r="B18" s="8" t="s">
        <v>75</v>
      </c>
      <c r="C18" s="10">
        <v>0</v>
      </c>
      <c r="D18" s="9">
        <v>2667383.25</v>
      </c>
      <c r="E18" s="3">
        <v>2552382.13</v>
      </c>
      <c r="F18" s="3">
        <v>30649386.829999998</v>
      </c>
      <c r="G18" s="3">
        <f>SUM(Tabella3[[#This Row],[Primo Trimestre]:[Quarto Trimestre]])</f>
        <v>35869152.210000001</v>
      </c>
    </row>
    <row r="19" spans="1:7" x14ac:dyDescent="0.25">
      <c r="A19" s="8"/>
      <c r="B19" s="19" t="s">
        <v>142</v>
      </c>
      <c r="C19" s="10">
        <v>0</v>
      </c>
      <c r="D19" s="10">
        <v>0</v>
      </c>
      <c r="E19" s="10">
        <v>0</v>
      </c>
      <c r="F19" s="3">
        <v>5924.1900000000005</v>
      </c>
      <c r="G19" s="3">
        <f>SUM(Tabella3[[#This Row],[Primo Trimestre]:[Quarto Trimestre]])</f>
        <v>5924.1900000000005</v>
      </c>
    </row>
    <row r="20" spans="1:7" x14ac:dyDescent="0.25">
      <c r="A20" s="6" t="s">
        <v>102</v>
      </c>
      <c r="B20" s="6"/>
      <c r="C20" s="11">
        <v>0</v>
      </c>
      <c r="D20" s="5">
        <v>26.93</v>
      </c>
      <c r="E20" s="11">
        <v>0</v>
      </c>
      <c r="F20" s="5">
        <v>221.23999999999998</v>
      </c>
      <c r="G20" s="5">
        <f>SUM(Tabella3[[#This Row],[Primo Trimestre]:[Quarto Trimestre]])</f>
        <v>248.17</v>
      </c>
    </row>
    <row r="21" spans="1:7" x14ac:dyDescent="0.25">
      <c r="A21" s="8"/>
      <c r="B21" s="8" t="s">
        <v>75</v>
      </c>
      <c r="C21" s="10">
        <v>0</v>
      </c>
      <c r="D21" s="9">
        <v>26.93</v>
      </c>
      <c r="E21" s="10">
        <v>0</v>
      </c>
      <c r="F21" s="3">
        <v>221.23</v>
      </c>
      <c r="G21" s="3">
        <f>SUM(Tabella3[[#This Row],[Primo Trimestre]:[Quarto Trimestre]])</f>
        <v>248.16</v>
      </c>
    </row>
    <row r="22" spans="1:7" x14ac:dyDescent="0.25">
      <c r="A22" s="8"/>
      <c r="B22" s="20" t="s">
        <v>143</v>
      </c>
      <c r="C22" s="10">
        <v>0</v>
      </c>
      <c r="D22" s="10">
        <v>0</v>
      </c>
      <c r="E22" s="10">
        <v>0</v>
      </c>
      <c r="F22" s="3">
        <v>0.01</v>
      </c>
      <c r="G22" s="3">
        <f>SUM(Tabella3[[#This Row],[Primo Trimestre]:[Quarto Trimestre]])</f>
        <v>0.01</v>
      </c>
    </row>
    <row r="23" spans="1:7" x14ac:dyDescent="0.25">
      <c r="A23" s="6" t="s">
        <v>103</v>
      </c>
      <c r="B23" s="6"/>
      <c r="C23" s="11">
        <v>0</v>
      </c>
      <c r="D23" s="5">
        <v>116280.24</v>
      </c>
      <c r="E23" s="5">
        <v>240553.24</v>
      </c>
      <c r="F23" s="24">
        <v>1258344.5199999998</v>
      </c>
      <c r="G23" s="5">
        <f>SUM(Tabella3[[#This Row],[Primo Trimestre]:[Quarto Trimestre]])</f>
        <v>1615177.9999999998</v>
      </c>
    </row>
    <row r="24" spans="1:7" s="4" customFormat="1" x14ac:dyDescent="0.25">
      <c r="A24" s="8"/>
      <c r="B24" s="8" t="s">
        <v>16</v>
      </c>
      <c r="C24" s="10">
        <v>0</v>
      </c>
      <c r="D24" s="9">
        <v>11.03</v>
      </c>
      <c r="E24" s="10">
        <v>0</v>
      </c>
      <c r="F24" s="3">
        <v>32.08</v>
      </c>
      <c r="G24" s="3">
        <f>SUM(Tabella3[[#This Row],[Primo Trimestre]:[Quarto Trimestre]])</f>
        <v>43.11</v>
      </c>
    </row>
    <row r="25" spans="1:7" x14ac:dyDescent="0.25">
      <c r="A25" s="8"/>
      <c r="B25" s="8" t="s">
        <v>75</v>
      </c>
      <c r="C25" s="10">
        <v>0</v>
      </c>
      <c r="D25" s="9">
        <v>116269.21</v>
      </c>
      <c r="E25" s="3">
        <v>192268.05</v>
      </c>
      <c r="F25" s="3">
        <v>1258310.5399999998</v>
      </c>
      <c r="G25" s="3">
        <f>SUM(Tabella3[[#This Row],[Primo Trimestre]:[Quarto Trimestre]])</f>
        <v>1566847.7999999998</v>
      </c>
    </row>
    <row r="26" spans="1:7" x14ac:dyDescent="0.25">
      <c r="A26" s="8"/>
      <c r="B26" s="8" t="s">
        <v>86</v>
      </c>
      <c r="C26" s="10">
        <v>0</v>
      </c>
      <c r="D26" s="10">
        <v>0</v>
      </c>
      <c r="E26" s="3">
        <v>48202.82</v>
      </c>
      <c r="F26" s="10">
        <v>0</v>
      </c>
      <c r="G26" s="3">
        <f>SUM(Tabella3[[#This Row],[Primo Trimestre]:[Quarto Trimestre]])</f>
        <v>48202.82</v>
      </c>
    </row>
    <row r="27" spans="1:7" x14ac:dyDescent="0.25">
      <c r="A27" s="8"/>
      <c r="B27" s="8" t="s">
        <v>112</v>
      </c>
      <c r="C27" s="10">
        <v>0</v>
      </c>
      <c r="D27" s="10">
        <v>0</v>
      </c>
      <c r="E27" s="3">
        <v>82.37</v>
      </c>
      <c r="F27" s="3">
        <v>1.9</v>
      </c>
      <c r="G27" s="3">
        <f>SUM(Tabella3[[#This Row],[Primo Trimestre]:[Quarto Trimestre]])</f>
        <v>84.27000000000001</v>
      </c>
    </row>
    <row r="28" spans="1:7" x14ac:dyDescent="0.25">
      <c r="A28" s="6" t="s">
        <v>9</v>
      </c>
      <c r="B28" s="6"/>
      <c r="C28" s="5">
        <v>190800.99000000002</v>
      </c>
      <c r="D28" s="5">
        <v>242395.99000000005</v>
      </c>
      <c r="E28" s="5">
        <v>207335.89</v>
      </c>
      <c r="F28" s="5">
        <v>439960.0500000001</v>
      </c>
      <c r="G28" s="5">
        <f>SUM(Tabella3[[#This Row],[Primo Trimestre]:[Quarto Trimestre]])</f>
        <v>1080492.9200000002</v>
      </c>
    </row>
    <row r="29" spans="1:7" x14ac:dyDescent="0.25">
      <c r="B29" t="s">
        <v>151</v>
      </c>
      <c r="C29" s="3">
        <v>50637.05</v>
      </c>
      <c r="D29" s="10">
        <v>0</v>
      </c>
      <c r="E29" s="3">
        <v>33316.82</v>
      </c>
      <c r="F29" s="3">
        <v>30549.7</v>
      </c>
      <c r="G29" s="3">
        <f>SUM(Tabella3[[#This Row],[Primo Trimestre]:[Quarto Trimestre]])</f>
        <v>114503.56999999999</v>
      </c>
    </row>
    <row r="30" spans="1:7" s="4" customFormat="1" x14ac:dyDescent="0.25">
      <c r="A30"/>
      <c r="B30" t="s">
        <v>11</v>
      </c>
      <c r="C30" s="3">
        <v>98557.03</v>
      </c>
      <c r="D30" s="3">
        <v>161605.70000000004</v>
      </c>
      <c r="E30" s="3">
        <v>112187.49</v>
      </c>
      <c r="F30" s="3">
        <v>118228.62999999999</v>
      </c>
      <c r="G30" s="3">
        <f>SUM(Tabella3[[#This Row],[Primo Trimestre]:[Quarto Trimestre]])</f>
        <v>490578.85000000003</v>
      </c>
    </row>
    <row r="31" spans="1:7" x14ac:dyDescent="0.25">
      <c r="B31" t="s">
        <v>37</v>
      </c>
      <c r="C31" s="10">
        <v>0</v>
      </c>
      <c r="D31" s="10">
        <v>0</v>
      </c>
      <c r="E31" s="3">
        <v>1601.51</v>
      </c>
      <c r="F31" s="3">
        <v>2102.84</v>
      </c>
      <c r="G31" s="3">
        <f>SUM(Tabella3[[#This Row],[Primo Trimestre]:[Quarto Trimestre]])</f>
        <v>3704.3500000000004</v>
      </c>
    </row>
    <row r="32" spans="1:7" x14ac:dyDescent="0.25">
      <c r="B32" t="s">
        <v>12</v>
      </c>
      <c r="C32" s="3">
        <v>1555.49</v>
      </c>
      <c r="D32" s="10">
        <v>0</v>
      </c>
      <c r="E32" s="3">
        <v>1267.3699999999999</v>
      </c>
      <c r="F32" s="3">
        <v>2492.6899999999996</v>
      </c>
      <c r="G32" s="3">
        <f>SUM(Tabella3[[#This Row],[Primo Trimestre]:[Quarto Trimestre]])</f>
        <v>5315.5499999999993</v>
      </c>
    </row>
    <row r="33" spans="1:7" x14ac:dyDescent="0.25">
      <c r="B33" t="s">
        <v>13</v>
      </c>
      <c r="C33" s="3">
        <v>7255.51</v>
      </c>
      <c r="D33" s="3">
        <v>47565.86</v>
      </c>
      <c r="E33" s="3">
        <v>21814.74</v>
      </c>
      <c r="F33" s="3">
        <v>240548.88000000009</v>
      </c>
      <c r="G33" s="3">
        <f>SUM(Tabella3[[#This Row],[Primo Trimestre]:[Quarto Trimestre]])</f>
        <v>317184.99000000011</v>
      </c>
    </row>
    <row r="34" spans="1:7" s="4" customFormat="1" x14ac:dyDescent="0.25">
      <c r="A34"/>
      <c r="B34" t="s">
        <v>14</v>
      </c>
      <c r="C34" s="3">
        <v>32795.910000000003</v>
      </c>
      <c r="D34" s="3">
        <v>33224.43</v>
      </c>
      <c r="E34" s="3">
        <v>34771.769999999997</v>
      </c>
      <c r="F34" s="3">
        <v>39812.810000000005</v>
      </c>
      <c r="G34" s="3">
        <f>SUM(Tabella3[[#This Row],[Primo Trimestre]:[Quarto Trimestre]])</f>
        <v>140604.91999999998</v>
      </c>
    </row>
    <row r="35" spans="1:7" s="8" customFormat="1" x14ac:dyDescent="0.25">
      <c r="A35"/>
      <c r="B35" t="s">
        <v>113</v>
      </c>
      <c r="C35" s="10">
        <v>0</v>
      </c>
      <c r="D35" s="10">
        <v>0</v>
      </c>
      <c r="E35" s="3">
        <v>2376.19</v>
      </c>
      <c r="F35" s="3">
        <v>6224.5</v>
      </c>
      <c r="G35" s="3">
        <f>SUM(Tabella3[[#This Row],[Primo Trimestre]:[Quarto Trimestre]])</f>
        <v>8600.69</v>
      </c>
    </row>
    <row r="36" spans="1:7" s="4" customFormat="1" x14ac:dyDescent="0.25">
      <c r="A36" s="6" t="s">
        <v>15</v>
      </c>
      <c r="B36" s="6"/>
      <c r="C36" s="5">
        <v>18241.099999999999</v>
      </c>
      <c r="D36" s="5">
        <v>345744.76</v>
      </c>
      <c r="E36" s="5">
        <v>13412.28</v>
      </c>
      <c r="F36" s="5">
        <v>3800391.6600000011</v>
      </c>
      <c r="G36" s="5">
        <f>SUM(Tabella3[[#This Row],[Primo Trimestre]:[Quarto Trimestre]])</f>
        <v>4177789.8000000012</v>
      </c>
    </row>
    <row r="37" spans="1:7" x14ac:dyDescent="0.25">
      <c r="B37" t="s">
        <v>16</v>
      </c>
      <c r="C37" s="3">
        <v>14994.07</v>
      </c>
      <c r="D37" s="3">
        <v>1469</v>
      </c>
      <c r="E37" s="3">
        <v>13412.28</v>
      </c>
      <c r="F37" s="3">
        <v>2045.6100000000001</v>
      </c>
      <c r="G37" s="3">
        <f>SUM(Tabella3[[#This Row],[Primo Trimestre]:[Quarto Trimestre]])</f>
        <v>31920.959999999999</v>
      </c>
    </row>
    <row r="38" spans="1:7" s="4" customFormat="1" x14ac:dyDescent="0.25">
      <c r="A38"/>
      <c r="B38" t="s">
        <v>13</v>
      </c>
      <c r="C38" s="10">
        <v>0</v>
      </c>
      <c r="D38" s="3">
        <v>344275.76</v>
      </c>
      <c r="E38" s="10">
        <v>0</v>
      </c>
      <c r="F38" s="3">
        <v>3798346.0500000012</v>
      </c>
      <c r="G38" s="3">
        <f>SUM(Tabella3[[#This Row],[Primo Trimestre]:[Quarto Trimestre]])</f>
        <v>4142621.8100000015</v>
      </c>
    </row>
    <row r="39" spans="1:7" s="8" customFormat="1" x14ac:dyDescent="0.25">
      <c r="A39"/>
      <c r="B39" t="s">
        <v>11</v>
      </c>
      <c r="C39" s="3">
        <v>3247.03</v>
      </c>
      <c r="D39" s="10">
        <v>0</v>
      </c>
      <c r="E39" s="10">
        <v>0</v>
      </c>
      <c r="F39" s="10">
        <v>0</v>
      </c>
      <c r="G39" s="3">
        <f>SUM(Tabella3[[#This Row],[Primo Trimestre]:[Quarto Trimestre]])</f>
        <v>3247.03</v>
      </c>
    </row>
    <row r="40" spans="1:7" s="4" customFormat="1" x14ac:dyDescent="0.25">
      <c r="A40" s="6" t="s">
        <v>104</v>
      </c>
      <c r="B40" s="6"/>
      <c r="C40" s="11">
        <v>0</v>
      </c>
      <c r="D40" s="5">
        <v>1166382.7</v>
      </c>
      <c r="E40" s="11">
        <v>0</v>
      </c>
      <c r="F40" s="5">
        <v>11055731.710000001</v>
      </c>
      <c r="G40" s="5">
        <f>SUM(Tabella3[[#This Row],[Primo Trimestre]:[Quarto Trimestre]])</f>
        <v>12222114.41</v>
      </c>
    </row>
    <row r="41" spans="1:7" s="8" customFormat="1" x14ac:dyDescent="0.25">
      <c r="B41" s="8" t="s">
        <v>105</v>
      </c>
      <c r="C41" s="10">
        <v>0</v>
      </c>
      <c r="D41" s="9">
        <v>1166382.7</v>
      </c>
      <c r="E41" s="10">
        <v>0</v>
      </c>
      <c r="F41" s="3">
        <v>11055731.710000001</v>
      </c>
      <c r="G41" s="3">
        <f>SUM(Tabella3[[#This Row],[Primo Trimestre]:[Quarto Trimestre]])</f>
        <v>12222114.41</v>
      </c>
    </row>
    <row r="42" spans="1:7" s="8" customFormat="1" x14ac:dyDescent="0.25">
      <c r="A42" s="6" t="s">
        <v>17</v>
      </c>
      <c r="B42" s="6"/>
      <c r="C42" s="5">
        <v>1265.93</v>
      </c>
      <c r="D42" s="11">
        <v>0</v>
      </c>
      <c r="E42" s="5">
        <v>751.72</v>
      </c>
      <c r="F42" s="5">
        <v>19468.39</v>
      </c>
      <c r="G42" s="5">
        <f>SUM(Tabella3[[#This Row],[Primo Trimestre]:[Quarto Trimestre]])</f>
        <v>21486.04</v>
      </c>
    </row>
    <row r="43" spans="1:7" s="4" customFormat="1" x14ac:dyDescent="0.25">
      <c r="A43"/>
      <c r="B43" t="s">
        <v>16</v>
      </c>
      <c r="C43" s="3">
        <v>1265.93</v>
      </c>
      <c r="D43" s="10">
        <v>0</v>
      </c>
      <c r="E43" s="3">
        <v>751.72</v>
      </c>
      <c r="F43" s="10">
        <v>0</v>
      </c>
      <c r="G43" s="3">
        <f>SUM(Tabella3[[#This Row],[Primo Trimestre]:[Quarto Trimestre]])</f>
        <v>2017.65</v>
      </c>
    </row>
    <row r="44" spans="1:7" x14ac:dyDescent="0.25">
      <c r="B44" t="s">
        <v>13</v>
      </c>
      <c r="C44" s="10">
        <v>0</v>
      </c>
      <c r="D44" s="10">
        <v>0</v>
      </c>
      <c r="E44" s="10">
        <v>0</v>
      </c>
      <c r="F44" s="3">
        <v>19468.39</v>
      </c>
      <c r="G44" s="3">
        <f>SUM(Tabella3[[#This Row],[Primo Trimestre]:[Quarto Trimestre]])</f>
        <v>19468.39</v>
      </c>
    </row>
    <row r="45" spans="1:7" x14ac:dyDescent="0.25">
      <c r="A45" s="6" t="s">
        <v>106</v>
      </c>
      <c r="B45" s="6"/>
      <c r="C45" s="11">
        <v>0</v>
      </c>
      <c r="D45" s="5">
        <v>44072.95</v>
      </c>
      <c r="E45" s="11">
        <v>0</v>
      </c>
      <c r="F45" s="5">
        <v>331572.35000000009</v>
      </c>
      <c r="G45" s="5">
        <f>SUM(Tabella3[[#This Row],[Primo Trimestre]:[Quarto Trimestre]])</f>
        <v>375645.3000000001</v>
      </c>
    </row>
    <row r="46" spans="1:7" x14ac:dyDescent="0.25">
      <c r="A46" s="8"/>
      <c r="B46" s="8" t="s">
        <v>105</v>
      </c>
      <c r="C46" s="10">
        <v>0</v>
      </c>
      <c r="D46" s="9">
        <v>44072.95</v>
      </c>
      <c r="E46" s="10">
        <v>0</v>
      </c>
      <c r="F46" s="3">
        <v>331572.35000000009</v>
      </c>
      <c r="G46" s="3">
        <f>SUM(Tabella3[[#This Row],[Primo Trimestre]:[Quarto Trimestre]])</f>
        <v>375645.3000000001</v>
      </c>
    </row>
    <row r="47" spans="1:7" s="4" customFormat="1" x14ac:dyDescent="0.25">
      <c r="A47" s="6" t="s">
        <v>107</v>
      </c>
      <c r="B47" s="6"/>
      <c r="C47" s="11">
        <v>0</v>
      </c>
      <c r="D47" s="5">
        <v>959377.48</v>
      </c>
      <c r="E47" s="11">
        <v>0</v>
      </c>
      <c r="F47" s="5">
        <v>10201863.73</v>
      </c>
      <c r="G47" s="5">
        <f>SUM(Tabella3[[#This Row],[Primo Trimestre]:[Quarto Trimestre]])</f>
        <v>11161241.210000001</v>
      </c>
    </row>
    <row r="48" spans="1:7" s="8" customFormat="1" x14ac:dyDescent="0.25">
      <c r="B48" s="8" t="s">
        <v>16</v>
      </c>
      <c r="C48" s="10">
        <v>0</v>
      </c>
      <c r="D48" s="9">
        <v>1478.5</v>
      </c>
      <c r="E48" s="10">
        <v>0</v>
      </c>
      <c r="F48" s="3">
        <v>13098.38</v>
      </c>
      <c r="G48" s="3">
        <f>SUM(Tabella3[[#This Row],[Primo Trimestre]:[Quarto Trimestre]])</f>
        <v>14576.88</v>
      </c>
    </row>
    <row r="49" spans="1:7" s="4" customFormat="1" x14ac:dyDescent="0.25">
      <c r="A49" s="8"/>
      <c r="B49" s="8" t="s">
        <v>13</v>
      </c>
      <c r="C49" s="10">
        <v>0</v>
      </c>
      <c r="D49" s="9">
        <v>957898.98</v>
      </c>
      <c r="E49" s="10">
        <v>0</v>
      </c>
      <c r="F49" s="3">
        <v>9795521.4399999995</v>
      </c>
      <c r="G49" s="3">
        <f>SUM(Tabella3[[#This Row],[Primo Trimestre]:[Quarto Trimestre]])</f>
        <v>10753420.42</v>
      </c>
    </row>
    <row r="50" spans="1:7" s="8" customFormat="1" x14ac:dyDescent="0.25">
      <c r="B50" s="8" t="s">
        <v>127</v>
      </c>
      <c r="C50" s="10">
        <v>0</v>
      </c>
      <c r="D50" s="10">
        <v>0</v>
      </c>
      <c r="E50" s="10">
        <v>0</v>
      </c>
      <c r="F50" s="3">
        <v>11862.58</v>
      </c>
      <c r="G50" s="3">
        <f>SUM(Tabella3[[#This Row],[Primo Trimestre]:[Quarto Trimestre]])</f>
        <v>11862.58</v>
      </c>
    </row>
    <row r="51" spans="1:7" s="4" customFormat="1" x14ac:dyDescent="0.25">
      <c r="A51" s="8"/>
      <c r="B51" s="8" t="s">
        <v>143</v>
      </c>
      <c r="C51" s="10">
        <v>0</v>
      </c>
      <c r="D51" s="10">
        <v>0</v>
      </c>
      <c r="E51" s="10">
        <v>0</v>
      </c>
      <c r="F51" s="3">
        <v>381381.33</v>
      </c>
      <c r="G51" s="3">
        <f>SUM(Tabella3[[#This Row],[Primo Trimestre]:[Quarto Trimestre]])</f>
        <v>381381.33</v>
      </c>
    </row>
    <row r="52" spans="1:7" s="8" customFormat="1" x14ac:dyDescent="0.25">
      <c r="A52" s="6" t="s">
        <v>18</v>
      </c>
      <c r="B52" s="6"/>
      <c r="C52" s="5">
        <v>6393.63</v>
      </c>
      <c r="D52" s="5">
        <v>9573.9</v>
      </c>
      <c r="E52" s="5">
        <v>6595.19</v>
      </c>
      <c r="F52" s="5">
        <v>497120.45999999996</v>
      </c>
      <c r="G52" s="5">
        <f>SUM(Tabella3[[#This Row],[Primo Trimestre]:[Quarto Trimestre]])</f>
        <v>519683.17999999993</v>
      </c>
    </row>
    <row r="53" spans="1:7" s="4" customFormat="1" x14ac:dyDescent="0.25">
      <c r="A53"/>
      <c r="B53" t="s">
        <v>16</v>
      </c>
      <c r="C53" s="3">
        <v>3271.1800000000003</v>
      </c>
      <c r="D53" s="10">
        <v>0</v>
      </c>
      <c r="E53" s="3">
        <v>6595.19</v>
      </c>
      <c r="F53" s="3">
        <v>15888.359999999995</v>
      </c>
      <c r="G53" s="3">
        <f>SUM(Tabella3[[#This Row],[Primo Trimestre]:[Quarto Trimestre]])</f>
        <v>25754.729999999996</v>
      </c>
    </row>
    <row r="54" spans="1:7" x14ac:dyDescent="0.25">
      <c r="B54" t="s">
        <v>11</v>
      </c>
      <c r="C54" s="3">
        <v>3122.45</v>
      </c>
      <c r="D54" s="3">
        <v>9439.26</v>
      </c>
      <c r="E54" s="10">
        <v>0</v>
      </c>
      <c r="F54" s="10">
        <v>0</v>
      </c>
      <c r="G54" s="3">
        <f>SUM(Tabella3[[#This Row],[Primo Trimestre]:[Quarto Trimestre]])</f>
        <v>12561.71</v>
      </c>
    </row>
    <row r="55" spans="1:7" x14ac:dyDescent="0.25">
      <c r="B55" t="s">
        <v>13</v>
      </c>
      <c r="C55" s="10">
        <v>0</v>
      </c>
      <c r="D55" s="3">
        <v>134.63999999999999</v>
      </c>
      <c r="E55" s="10">
        <v>0</v>
      </c>
      <c r="F55" s="3">
        <v>481232.1</v>
      </c>
      <c r="G55" s="3">
        <f>SUM(Tabella3[[#This Row],[Primo Trimestre]:[Quarto Trimestre]])</f>
        <v>481366.74</v>
      </c>
    </row>
    <row r="56" spans="1:7" s="4" customFormat="1" x14ac:dyDescent="0.25">
      <c r="A56" s="6" t="s">
        <v>108</v>
      </c>
      <c r="B56" s="6"/>
      <c r="C56" s="11">
        <v>0</v>
      </c>
      <c r="D56" s="5">
        <v>58722.12</v>
      </c>
      <c r="E56" s="11">
        <v>0</v>
      </c>
      <c r="F56" s="5">
        <v>492386.17000000004</v>
      </c>
      <c r="G56" s="5">
        <f>SUM(Tabella3[[#This Row],[Primo Trimestre]:[Quarto Trimestre]])</f>
        <v>551108.29</v>
      </c>
    </row>
    <row r="57" spans="1:7" x14ac:dyDescent="0.25">
      <c r="A57" s="15"/>
      <c r="B57" s="8" t="s">
        <v>16</v>
      </c>
      <c r="C57" s="10">
        <v>0</v>
      </c>
      <c r="D57" s="10">
        <v>0</v>
      </c>
      <c r="E57" s="10">
        <v>0</v>
      </c>
      <c r="F57" s="3">
        <v>2763.0499999999997</v>
      </c>
      <c r="G57" s="3">
        <f>SUM(Tabella3[[#This Row],[Primo Trimestre]:[Quarto Trimestre]])</f>
        <v>2763.0499999999997</v>
      </c>
    </row>
    <row r="58" spans="1:7" x14ac:dyDescent="0.25">
      <c r="A58" s="8"/>
      <c r="B58" s="8" t="s">
        <v>13</v>
      </c>
      <c r="C58" s="10">
        <v>0</v>
      </c>
      <c r="D58" s="9">
        <v>58722.12</v>
      </c>
      <c r="E58" s="10">
        <v>0</v>
      </c>
      <c r="F58" s="3">
        <v>468350.03</v>
      </c>
      <c r="G58" s="3">
        <f>SUM(Tabella3[[#This Row],[Primo Trimestre]:[Quarto Trimestre]])</f>
        <v>527072.15</v>
      </c>
    </row>
    <row r="59" spans="1:7" x14ac:dyDescent="0.25">
      <c r="A59" s="8"/>
      <c r="B59" s="19" t="s">
        <v>143</v>
      </c>
      <c r="C59" s="10">
        <v>0</v>
      </c>
      <c r="D59" s="10">
        <v>0</v>
      </c>
      <c r="E59" s="10">
        <v>0</v>
      </c>
      <c r="F59" s="3">
        <v>21273.090000000004</v>
      </c>
      <c r="G59" s="3">
        <f>SUM(Tabella3[[#This Row],[Primo Trimestre]:[Quarto Trimestre]])</f>
        <v>21273.090000000004</v>
      </c>
    </row>
    <row r="60" spans="1:7" s="4" customFormat="1" x14ac:dyDescent="0.25">
      <c r="A60" s="6" t="s">
        <v>109</v>
      </c>
      <c r="B60" s="6"/>
      <c r="C60" s="11">
        <v>0</v>
      </c>
      <c r="D60" s="5">
        <v>1674.22</v>
      </c>
      <c r="E60" s="5">
        <v>10526.7</v>
      </c>
      <c r="F60" s="5">
        <v>112735.27999999997</v>
      </c>
      <c r="G60" s="5">
        <f>SUM(Tabella3[[#This Row],[Primo Trimestre]:[Quarto Trimestre]])</f>
        <v>124936.19999999997</v>
      </c>
    </row>
    <row r="61" spans="1:7" x14ac:dyDescent="0.25">
      <c r="A61" s="8"/>
      <c r="B61" s="8" t="s">
        <v>75</v>
      </c>
      <c r="C61" s="10">
        <v>0</v>
      </c>
      <c r="D61" s="9">
        <v>1674.22</v>
      </c>
      <c r="E61" s="9">
        <v>10526.7</v>
      </c>
      <c r="F61" s="3">
        <v>112735.27999999997</v>
      </c>
      <c r="G61" s="3">
        <f>SUM(Tabella3[[#This Row],[Primo Trimestre]:[Quarto Trimestre]])</f>
        <v>124936.19999999997</v>
      </c>
    </row>
    <row r="62" spans="1:7" x14ac:dyDescent="0.25">
      <c r="A62" s="6" t="s">
        <v>110</v>
      </c>
      <c r="B62" s="6"/>
      <c r="C62" s="11">
        <v>0</v>
      </c>
      <c r="D62" s="5">
        <v>162822.27999999997</v>
      </c>
      <c r="E62" s="11">
        <v>0</v>
      </c>
      <c r="F62" s="5">
        <v>129182.77</v>
      </c>
      <c r="G62" s="5">
        <f>SUM(Tabella3[[#This Row],[Primo Trimestre]:[Quarto Trimestre]])</f>
        <v>292005.05</v>
      </c>
    </row>
    <row r="63" spans="1:7" s="4" customFormat="1" x14ac:dyDescent="0.25">
      <c r="A63" s="15"/>
      <c r="B63" s="19" t="s">
        <v>36</v>
      </c>
      <c r="C63" s="10">
        <v>0</v>
      </c>
      <c r="D63" s="10">
        <v>0</v>
      </c>
      <c r="E63" s="10">
        <v>0</v>
      </c>
      <c r="F63" s="3">
        <v>110417.1</v>
      </c>
      <c r="G63" s="3">
        <f>SUM(Tabella3[[#This Row],[Primo Trimestre]:[Quarto Trimestre]])</f>
        <v>110417.1</v>
      </c>
    </row>
    <row r="64" spans="1:7" x14ac:dyDescent="0.25">
      <c r="A64" s="8"/>
      <c r="B64" s="8" t="s">
        <v>37</v>
      </c>
      <c r="C64" s="10">
        <v>0</v>
      </c>
      <c r="D64" s="9">
        <v>162822.27999999997</v>
      </c>
      <c r="E64" s="10">
        <v>0</v>
      </c>
      <c r="F64" s="3">
        <v>18765.669999999998</v>
      </c>
      <c r="G64" s="3">
        <f>SUM(Tabella3[[#This Row],[Primo Trimestre]:[Quarto Trimestre]])</f>
        <v>181587.94999999995</v>
      </c>
    </row>
    <row r="65" spans="1:7" x14ac:dyDescent="0.25">
      <c r="A65" s="6" t="s">
        <v>19</v>
      </c>
      <c r="B65" s="6"/>
      <c r="C65" s="5">
        <v>261362.05000000008</v>
      </c>
      <c r="D65" s="5">
        <v>438051.70999999967</v>
      </c>
      <c r="E65" s="5">
        <v>529617.38</v>
      </c>
      <c r="F65" s="5">
        <v>554542.58999999962</v>
      </c>
      <c r="G65" s="5">
        <f>SUM(Tabella3[[#This Row],[Primo Trimestre]:[Quarto Trimestre]])</f>
        <v>1783573.7299999993</v>
      </c>
    </row>
    <row r="66" spans="1:7" s="4" customFormat="1" x14ac:dyDescent="0.25">
      <c r="A66"/>
      <c r="B66" t="s">
        <v>10</v>
      </c>
      <c r="C66" s="3">
        <v>242756.30000000008</v>
      </c>
      <c r="D66" s="3">
        <v>394483.46999999968</v>
      </c>
      <c r="E66" s="3">
        <v>486937.82</v>
      </c>
      <c r="F66" s="3">
        <v>490821.99999999965</v>
      </c>
      <c r="G66" s="3">
        <f>SUM(Tabella3[[#This Row],[Primo Trimestre]:[Quarto Trimestre]])</f>
        <v>1614999.5899999994</v>
      </c>
    </row>
    <row r="67" spans="1:7" x14ac:dyDescent="0.25">
      <c r="B67" t="s">
        <v>20</v>
      </c>
      <c r="C67" s="3">
        <v>18605.75</v>
      </c>
      <c r="D67" s="3">
        <v>43568.239999999969</v>
      </c>
      <c r="E67" s="3">
        <v>42679.56</v>
      </c>
      <c r="F67" s="3">
        <v>63720.590000000011</v>
      </c>
      <c r="G67" s="3">
        <f>SUM(Tabella3[[#This Row],[Primo Trimestre]:[Quarto Trimestre]])</f>
        <v>168574.13999999996</v>
      </c>
    </row>
    <row r="68" spans="1:7" x14ac:dyDescent="0.25">
      <c r="A68" s="6" t="s">
        <v>21</v>
      </c>
      <c r="B68" s="6"/>
      <c r="C68" s="5">
        <v>57322.090000000004</v>
      </c>
      <c r="D68" s="5">
        <v>77559.990000000005</v>
      </c>
      <c r="E68" s="5">
        <v>50080.12</v>
      </c>
      <c r="F68" s="5">
        <v>95771.359999999986</v>
      </c>
      <c r="G68" s="5">
        <f>SUM(Tabella3[[#This Row],[Primo Trimestre]:[Quarto Trimestre]])</f>
        <v>280733.56</v>
      </c>
    </row>
    <row r="69" spans="1:7" s="4" customFormat="1" x14ac:dyDescent="0.25">
      <c r="A69"/>
      <c r="B69" t="s">
        <v>10</v>
      </c>
      <c r="C69" s="3">
        <v>1970</v>
      </c>
      <c r="D69" s="3">
        <v>13708.29</v>
      </c>
      <c r="E69" s="3">
        <v>19781.38</v>
      </c>
      <c r="F69" s="3">
        <v>57863.719999999994</v>
      </c>
      <c r="G69" s="3">
        <f>SUM(Tabella3[[#This Row],[Primo Trimestre]:[Quarto Trimestre]])</f>
        <v>93323.389999999985</v>
      </c>
    </row>
    <row r="70" spans="1:7" s="8" customFormat="1" x14ac:dyDescent="0.25">
      <c r="A70"/>
      <c r="B70" t="s">
        <v>22</v>
      </c>
      <c r="C70" s="3">
        <v>53974.530000000006</v>
      </c>
      <c r="D70" s="3">
        <v>62831.369999999995</v>
      </c>
      <c r="E70" s="3">
        <v>28686.639999999999</v>
      </c>
      <c r="F70" s="3">
        <v>33634.770000000004</v>
      </c>
      <c r="G70" s="3">
        <f>SUM(Tabella3[[#This Row],[Primo Trimestre]:[Quarto Trimestre]])</f>
        <v>179127.31</v>
      </c>
    </row>
    <row r="71" spans="1:7" s="8" customFormat="1" x14ac:dyDescent="0.25">
      <c r="A71"/>
      <c r="B71" t="s">
        <v>20</v>
      </c>
      <c r="C71" s="3">
        <v>1377.56</v>
      </c>
      <c r="D71" s="3">
        <v>1020.3299999999999</v>
      </c>
      <c r="E71" s="3">
        <v>1612.1</v>
      </c>
      <c r="F71" s="3">
        <v>4272.87</v>
      </c>
      <c r="G71" s="3">
        <f>SUM(Tabella3[[#This Row],[Primo Trimestre]:[Quarto Trimestre]])</f>
        <v>8282.86</v>
      </c>
    </row>
    <row r="72" spans="1:7" s="4" customFormat="1" x14ac:dyDescent="0.25">
      <c r="A72" s="6" t="s">
        <v>23</v>
      </c>
      <c r="B72" s="6"/>
      <c r="C72" s="5">
        <v>358.80000000000007</v>
      </c>
      <c r="D72" s="5">
        <v>76.27</v>
      </c>
      <c r="E72" s="5">
        <v>201.53</v>
      </c>
      <c r="F72" s="5">
        <v>736.79999999999984</v>
      </c>
      <c r="G72" s="5">
        <f>SUM(Tabella3[[#This Row],[Primo Trimestre]:[Quarto Trimestre]])</f>
        <v>1373.3999999999999</v>
      </c>
    </row>
    <row r="73" spans="1:7" x14ac:dyDescent="0.25">
      <c r="B73" t="s">
        <v>10</v>
      </c>
      <c r="C73" s="3">
        <v>358.80000000000007</v>
      </c>
      <c r="D73" s="3">
        <v>63.36</v>
      </c>
      <c r="E73" s="3">
        <v>185.68</v>
      </c>
      <c r="F73" s="3">
        <v>686.38999999999987</v>
      </c>
      <c r="G73" s="3">
        <f>SUM(Tabella3[[#This Row],[Primo Trimestre]:[Quarto Trimestre]])</f>
        <v>1294.23</v>
      </c>
    </row>
    <row r="74" spans="1:7" x14ac:dyDescent="0.25">
      <c r="B74" t="s">
        <v>20</v>
      </c>
      <c r="C74" s="10">
        <v>0</v>
      </c>
      <c r="D74" s="3">
        <v>12.91</v>
      </c>
      <c r="E74" s="3">
        <v>15.85</v>
      </c>
      <c r="F74" s="3">
        <v>50.410000000000004</v>
      </c>
      <c r="G74" s="3">
        <f>SUM(Tabella3[[#This Row],[Primo Trimestre]:[Quarto Trimestre]])</f>
        <v>79.17</v>
      </c>
    </row>
    <row r="75" spans="1:7" x14ac:dyDescent="0.25">
      <c r="A75" s="6" t="s">
        <v>24</v>
      </c>
      <c r="B75" s="6"/>
      <c r="C75" s="5">
        <v>1093.74</v>
      </c>
      <c r="D75" s="5">
        <v>5241.3899999999994</v>
      </c>
      <c r="E75" s="5">
        <v>1021.95</v>
      </c>
      <c r="F75" s="5">
        <v>4257.5599999999995</v>
      </c>
      <c r="G75" s="5">
        <f>SUM(Tabella3[[#This Row],[Primo Trimestre]:[Quarto Trimestre]])</f>
        <v>11614.64</v>
      </c>
    </row>
    <row r="76" spans="1:7" s="4" customFormat="1" x14ac:dyDescent="0.25">
      <c r="A76"/>
      <c r="B76" t="s">
        <v>10</v>
      </c>
      <c r="C76" s="3">
        <v>1093.74</v>
      </c>
      <c r="D76" s="3">
        <v>4918.24</v>
      </c>
      <c r="E76" s="3">
        <v>691.23</v>
      </c>
      <c r="F76" s="3">
        <v>3855.5299999999993</v>
      </c>
      <c r="G76" s="3">
        <f>SUM(Tabella3[[#This Row],[Primo Trimestre]:[Quarto Trimestre]])</f>
        <v>10558.739999999998</v>
      </c>
    </row>
    <row r="77" spans="1:7" x14ac:dyDescent="0.25">
      <c r="B77" t="s">
        <v>20</v>
      </c>
      <c r="C77" s="10">
        <v>0</v>
      </c>
      <c r="D77" s="3">
        <v>323.14999999999998</v>
      </c>
      <c r="E77" s="3">
        <v>330.72</v>
      </c>
      <c r="F77" s="3">
        <v>402.02999999999992</v>
      </c>
      <c r="G77" s="3">
        <f>SUM(Tabella3[[#This Row],[Primo Trimestre]:[Quarto Trimestre]])</f>
        <v>1055.8999999999999</v>
      </c>
    </row>
    <row r="78" spans="1:7" x14ac:dyDescent="0.25">
      <c r="A78" s="6" t="s">
        <v>25</v>
      </c>
      <c r="B78" s="6"/>
      <c r="C78" s="5">
        <v>463.09</v>
      </c>
      <c r="D78" s="5">
        <v>122.05000000000001</v>
      </c>
      <c r="E78" s="5">
        <v>213.85</v>
      </c>
      <c r="F78" s="5">
        <v>194.46</v>
      </c>
      <c r="G78" s="5">
        <f>SUM(Tabella3[[#This Row],[Primo Trimestre]:[Quarto Trimestre]])</f>
        <v>993.45</v>
      </c>
    </row>
    <row r="79" spans="1:7" s="4" customFormat="1" x14ac:dyDescent="0.25">
      <c r="A79"/>
      <c r="B79" t="s">
        <v>10</v>
      </c>
      <c r="C79" s="3">
        <v>448.69</v>
      </c>
      <c r="D79" s="9">
        <v>77.180000000000007</v>
      </c>
      <c r="E79" s="3">
        <v>187.39</v>
      </c>
      <c r="F79" s="3">
        <v>176.78</v>
      </c>
      <c r="G79" s="3">
        <f>SUM(Tabella3[[#This Row],[Primo Trimestre]:[Quarto Trimestre]])</f>
        <v>890.04</v>
      </c>
    </row>
    <row r="80" spans="1:7" x14ac:dyDescent="0.25">
      <c r="B80" t="s">
        <v>20</v>
      </c>
      <c r="C80" s="3">
        <v>14.4</v>
      </c>
      <c r="D80" s="3">
        <v>44.87</v>
      </c>
      <c r="E80" s="3">
        <v>26.46</v>
      </c>
      <c r="F80" s="3">
        <v>17.68</v>
      </c>
      <c r="G80" s="3">
        <f>SUM(Tabella3[[#This Row],[Primo Trimestre]:[Quarto Trimestre]])</f>
        <v>103.41</v>
      </c>
    </row>
    <row r="81" spans="1:7" x14ac:dyDescent="0.25">
      <c r="A81" s="6" t="s">
        <v>111</v>
      </c>
      <c r="B81" s="6"/>
      <c r="C81" s="11">
        <v>0</v>
      </c>
      <c r="D81" s="5">
        <v>332156.52000000008</v>
      </c>
      <c r="E81" s="5">
        <v>227.94</v>
      </c>
      <c r="F81" s="5">
        <v>369913.98</v>
      </c>
      <c r="G81" s="5">
        <f>SUM(Tabella3[[#This Row],[Primo Trimestre]:[Quarto Trimestre]])</f>
        <v>702298.44000000006</v>
      </c>
    </row>
    <row r="82" spans="1:7" s="4" customFormat="1" x14ac:dyDescent="0.25">
      <c r="A82" s="8"/>
      <c r="B82" s="8" t="s">
        <v>36</v>
      </c>
      <c r="C82" s="10">
        <v>0</v>
      </c>
      <c r="D82" s="9">
        <v>302054.66000000009</v>
      </c>
      <c r="E82" s="10">
        <v>0</v>
      </c>
      <c r="F82" s="3">
        <v>336285.44</v>
      </c>
      <c r="G82" s="3">
        <f>SUM(Tabella3[[#This Row],[Primo Trimestre]:[Quarto Trimestre]])</f>
        <v>638340.10000000009</v>
      </c>
    </row>
    <row r="83" spans="1:7" x14ac:dyDescent="0.25">
      <c r="A83" s="8"/>
      <c r="B83" s="8" t="s">
        <v>20</v>
      </c>
      <c r="C83" s="10">
        <v>0</v>
      </c>
      <c r="D83" s="9">
        <v>30101.859999999997</v>
      </c>
      <c r="E83" s="8">
        <v>227.94</v>
      </c>
      <c r="F83" s="3">
        <v>33628.54</v>
      </c>
      <c r="G83" s="3">
        <f>SUM(Tabella3[[#This Row],[Primo Trimestre]:[Quarto Trimestre]])</f>
        <v>63958.34</v>
      </c>
    </row>
    <row r="84" spans="1:7" x14ac:dyDescent="0.25">
      <c r="A84" s="6" t="s">
        <v>26</v>
      </c>
      <c r="B84" s="6"/>
      <c r="C84" s="5">
        <v>2102871.6300000022</v>
      </c>
      <c r="D84" s="5">
        <v>5167864.6500000004</v>
      </c>
      <c r="E84" s="5">
        <v>5777488.0700000003</v>
      </c>
      <c r="F84" s="5">
        <v>6458238.649999883</v>
      </c>
      <c r="G84" s="5">
        <f>SUM(Tabella3[[#This Row],[Primo Trimestre]:[Quarto Trimestre]])</f>
        <v>19506462.999999888</v>
      </c>
    </row>
    <row r="85" spans="1:7" s="4" customFormat="1" x14ac:dyDescent="0.25">
      <c r="A85"/>
      <c r="B85" t="s">
        <v>10</v>
      </c>
      <c r="C85" s="3">
        <v>1969803.0700000024</v>
      </c>
      <c r="D85" s="3">
        <v>4821656.46</v>
      </c>
      <c r="E85" s="3">
        <v>5294843.37</v>
      </c>
      <c r="F85" s="3">
        <v>5963928.6999998977</v>
      </c>
      <c r="G85" s="3">
        <f>SUM(Tabella3[[#This Row],[Primo Trimestre]:[Quarto Trimestre]])</f>
        <v>18050231.599999901</v>
      </c>
    </row>
    <row r="86" spans="1:7" x14ac:dyDescent="0.25">
      <c r="B86" t="s">
        <v>27</v>
      </c>
      <c r="C86" s="3">
        <v>1380</v>
      </c>
      <c r="D86" s="10">
        <v>0</v>
      </c>
      <c r="E86" s="10">
        <v>0</v>
      </c>
      <c r="F86" s="10">
        <v>0</v>
      </c>
      <c r="G86" s="3">
        <f>SUM(Tabella3[[#This Row],[Primo Trimestre]:[Quarto Trimestre]])</f>
        <v>1380</v>
      </c>
    </row>
    <row r="87" spans="1:7" x14ac:dyDescent="0.25">
      <c r="B87" t="s">
        <v>114</v>
      </c>
      <c r="C87" s="10">
        <v>0</v>
      </c>
      <c r="D87" s="3">
        <v>12432.04</v>
      </c>
      <c r="E87" s="10">
        <v>0</v>
      </c>
      <c r="F87" s="10">
        <v>0</v>
      </c>
      <c r="G87" s="3">
        <f>SUM(Tabella3[[#This Row],[Primo Trimestre]:[Quarto Trimestre]])</f>
        <v>12432.04</v>
      </c>
    </row>
    <row r="88" spans="1:7" s="4" customFormat="1" x14ac:dyDescent="0.25">
      <c r="A88"/>
      <c r="B88" t="s">
        <v>20</v>
      </c>
      <c r="C88" s="3">
        <v>131688.56</v>
      </c>
      <c r="D88" s="3">
        <v>333776.15000000002</v>
      </c>
      <c r="E88" s="3">
        <v>482644.7</v>
      </c>
      <c r="F88" s="3">
        <v>494309.94999998488</v>
      </c>
      <c r="G88" s="3">
        <f>SUM(Tabella3[[#This Row],[Primo Trimestre]:[Quarto Trimestre]])</f>
        <v>1442419.359999985</v>
      </c>
    </row>
    <row r="89" spans="1:7" x14ac:dyDescent="0.25">
      <c r="A89" s="6" t="s">
        <v>28</v>
      </c>
      <c r="B89" s="6"/>
      <c r="C89" s="5">
        <v>11945.660000000002</v>
      </c>
      <c r="D89" s="5">
        <v>57686.03</v>
      </c>
      <c r="E89" s="5">
        <v>108888.14</v>
      </c>
      <c r="F89" s="5">
        <v>107983.27999999998</v>
      </c>
      <c r="G89" s="5">
        <f>SUM(Tabella3[[#This Row],[Primo Trimestre]:[Quarto Trimestre]])</f>
        <v>286503.11</v>
      </c>
    </row>
    <row r="90" spans="1:7" x14ac:dyDescent="0.25">
      <c r="B90" t="s">
        <v>10</v>
      </c>
      <c r="C90" s="3">
        <v>11349.080000000002</v>
      </c>
      <c r="D90" s="3">
        <v>54236.66</v>
      </c>
      <c r="E90" s="3">
        <v>84547.67</v>
      </c>
      <c r="F90" s="3">
        <v>92185.339999999982</v>
      </c>
      <c r="G90" s="3">
        <f>SUM(Tabella3[[#This Row],[Primo Trimestre]:[Quarto Trimestre]])</f>
        <v>242318.75</v>
      </c>
    </row>
    <row r="91" spans="1:7" s="4" customFormat="1" x14ac:dyDescent="0.25">
      <c r="A91"/>
      <c r="B91" t="s">
        <v>20</v>
      </c>
      <c r="C91" s="3">
        <v>596.58000000000004</v>
      </c>
      <c r="D91" s="3">
        <v>3449.37</v>
      </c>
      <c r="E91" s="3">
        <v>24340.47</v>
      </c>
      <c r="F91" s="3">
        <v>15797.939999999999</v>
      </c>
      <c r="G91" s="3">
        <f>SUM(Tabella3[[#This Row],[Primo Trimestre]:[Quarto Trimestre]])</f>
        <v>44184.36</v>
      </c>
    </row>
    <row r="92" spans="1:7" x14ac:dyDescent="0.25">
      <c r="A92" s="6" t="s">
        <v>29</v>
      </c>
      <c r="B92" s="6"/>
      <c r="C92" s="5">
        <v>140322.29</v>
      </c>
      <c r="D92" s="5">
        <v>371229.85</v>
      </c>
      <c r="E92" s="5">
        <v>451451.04</v>
      </c>
      <c r="F92" s="5">
        <v>563521.68999999994</v>
      </c>
      <c r="G92" s="5">
        <f>SUM(Tabella3[[#This Row],[Primo Trimestre]:[Quarto Trimestre]])</f>
        <v>1526524.8699999999</v>
      </c>
    </row>
    <row r="93" spans="1:7" x14ac:dyDescent="0.25">
      <c r="B93" t="s">
        <v>10</v>
      </c>
      <c r="C93" s="3">
        <v>126768.58000000002</v>
      </c>
      <c r="D93" s="3">
        <v>326048.34999999998</v>
      </c>
      <c r="E93" s="3">
        <v>351533.21</v>
      </c>
      <c r="F93" s="3">
        <v>447569.37999999989</v>
      </c>
      <c r="G93" s="3">
        <f>SUM(Tabella3[[#This Row],[Primo Trimestre]:[Quarto Trimestre]])</f>
        <v>1251919.52</v>
      </c>
    </row>
    <row r="94" spans="1:7" s="4" customFormat="1" x14ac:dyDescent="0.25">
      <c r="A94"/>
      <c r="B94" t="s">
        <v>20</v>
      </c>
      <c r="C94" s="3">
        <v>13553.710000000001</v>
      </c>
      <c r="D94" s="3">
        <v>45181.5</v>
      </c>
      <c r="E94" s="3">
        <v>99917.83</v>
      </c>
      <c r="F94" s="3">
        <v>107056.83000000002</v>
      </c>
      <c r="G94" s="3">
        <f>SUM(Tabella3[[#This Row],[Primo Trimestre]:[Quarto Trimestre]])</f>
        <v>265709.87</v>
      </c>
    </row>
    <row r="95" spans="1:7" x14ac:dyDescent="0.25">
      <c r="B95" s="19" t="s">
        <v>143</v>
      </c>
      <c r="C95" s="10">
        <v>0</v>
      </c>
      <c r="D95" s="10">
        <v>0</v>
      </c>
      <c r="E95" s="10">
        <v>0</v>
      </c>
      <c r="F95" s="3">
        <v>8895.48</v>
      </c>
      <c r="G95" s="3">
        <f>SUM(Tabella3[[#This Row],[Primo Trimestre]:[Quarto Trimestre]])</f>
        <v>8895.48</v>
      </c>
    </row>
    <row r="96" spans="1:7" x14ac:dyDescent="0.25">
      <c r="A96" s="6" t="s">
        <v>30</v>
      </c>
      <c r="B96" s="6"/>
      <c r="C96" s="5">
        <v>334.6</v>
      </c>
      <c r="D96" s="5">
        <v>11025.67</v>
      </c>
      <c r="E96" s="5">
        <v>29981.54</v>
      </c>
      <c r="F96" s="5">
        <v>61121.109999999855</v>
      </c>
      <c r="G96" s="5">
        <f>SUM(Tabella3[[#This Row],[Primo Trimestre]:[Quarto Trimestre]])</f>
        <v>102462.91999999985</v>
      </c>
    </row>
    <row r="97" spans="1:7" s="4" customFormat="1" x14ac:dyDescent="0.25">
      <c r="A97"/>
      <c r="B97" t="s">
        <v>10</v>
      </c>
      <c r="C97" s="3">
        <v>285</v>
      </c>
      <c r="D97" s="3">
        <v>10492.82</v>
      </c>
      <c r="E97" s="3">
        <v>27201.279999999999</v>
      </c>
      <c r="F97" s="3">
        <v>55637.799999999857</v>
      </c>
      <c r="G97" s="3">
        <f>SUM(Tabella3[[#This Row],[Primo Trimestre]:[Quarto Trimestre]])</f>
        <v>93616.899999999849</v>
      </c>
    </row>
    <row r="98" spans="1:7" x14ac:dyDescent="0.25">
      <c r="B98" t="s">
        <v>75</v>
      </c>
      <c r="C98" s="10">
        <v>0</v>
      </c>
      <c r="D98" s="3">
        <v>504.35</v>
      </c>
      <c r="E98" s="10">
        <v>0</v>
      </c>
      <c r="F98" s="10">
        <v>0</v>
      </c>
      <c r="G98" s="3">
        <f>SUM(Tabella3[[#This Row],[Primo Trimestre]:[Quarto Trimestre]])</f>
        <v>504.35</v>
      </c>
    </row>
    <row r="99" spans="1:7" x14ac:dyDescent="0.25">
      <c r="B99" t="s">
        <v>20</v>
      </c>
      <c r="C99" s="3">
        <v>49.6</v>
      </c>
      <c r="D99" s="3">
        <v>28.5</v>
      </c>
      <c r="E99" s="3">
        <v>2780.26</v>
      </c>
      <c r="F99" s="3">
        <v>5483.3100000000013</v>
      </c>
      <c r="G99" s="3">
        <f>SUM(Tabella3[[#This Row],[Primo Trimestre]:[Quarto Trimestre]])</f>
        <v>8341.6700000000019</v>
      </c>
    </row>
    <row r="100" spans="1:7" s="4" customFormat="1" x14ac:dyDescent="0.25">
      <c r="A100" s="6" t="s">
        <v>31</v>
      </c>
      <c r="B100" s="6"/>
      <c r="C100" s="5">
        <v>12117.670000000002</v>
      </c>
      <c r="D100" s="5">
        <v>46889.17</v>
      </c>
      <c r="E100" s="5">
        <v>55011.519999999997</v>
      </c>
      <c r="F100" s="5">
        <v>46873.97</v>
      </c>
      <c r="G100" s="5">
        <f>SUM(Tabella3[[#This Row],[Primo Trimestre]:[Quarto Trimestre]])</f>
        <v>160892.32999999999</v>
      </c>
    </row>
    <row r="101" spans="1:7" x14ac:dyDescent="0.25">
      <c r="B101" t="s">
        <v>10</v>
      </c>
      <c r="C101" s="3">
        <v>8711.3800000000028</v>
      </c>
      <c r="D101" s="3">
        <v>41922.199999999997</v>
      </c>
      <c r="E101" s="3">
        <v>40094.129999999997</v>
      </c>
      <c r="F101" s="3">
        <v>38083.69000000001</v>
      </c>
      <c r="G101" s="3">
        <f>SUM(Tabella3[[#This Row],[Primo Trimestre]:[Quarto Trimestre]])</f>
        <v>128811.4</v>
      </c>
    </row>
    <row r="102" spans="1:7" s="4" customFormat="1" x14ac:dyDescent="0.25">
      <c r="A102"/>
      <c r="B102" t="s">
        <v>20</v>
      </c>
      <c r="C102" s="3">
        <v>3406.29</v>
      </c>
      <c r="D102" s="3">
        <v>4876.97</v>
      </c>
      <c r="E102" s="3">
        <v>14617.39</v>
      </c>
      <c r="F102" s="3">
        <v>8790.2799999999952</v>
      </c>
      <c r="G102" s="3">
        <f>SUM(Tabella3[[#This Row],[Primo Trimestre]:[Quarto Trimestre]])</f>
        <v>31690.929999999997</v>
      </c>
    </row>
    <row r="103" spans="1:7" x14ac:dyDescent="0.25">
      <c r="B103" t="s">
        <v>115</v>
      </c>
      <c r="C103" s="10">
        <v>0</v>
      </c>
      <c r="D103" s="3">
        <v>90</v>
      </c>
      <c r="E103" s="3">
        <v>300</v>
      </c>
      <c r="F103" s="10">
        <v>0</v>
      </c>
      <c r="G103" s="3">
        <f>SUM(Tabella3[[#This Row],[Primo Trimestre]:[Quarto Trimestre]])</f>
        <v>390</v>
      </c>
    </row>
    <row r="104" spans="1:7" x14ac:dyDescent="0.25">
      <c r="A104" s="6" t="s">
        <v>32</v>
      </c>
      <c r="B104" s="6"/>
      <c r="C104" s="5">
        <v>30529.49</v>
      </c>
      <c r="D104" s="5">
        <v>116033.74</v>
      </c>
      <c r="E104" s="5">
        <v>62638.21</v>
      </c>
      <c r="F104" s="5">
        <v>102517.26000000001</v>
      </c>
      <c r="G104" s="5">
        <f>SUM(Tabella3[[#This Row],[Primo Trimestre]:[Quarto Trimestre]])</f>
        <v>311718.7</v>
      </c>
    </row>
    <row r="105" spans="1:7" x14ac:dyDescent="0.25">
      <c r="B105" t="s">
        <v>10</v>
      </c>
      <c r="C105" s="3">
        <v>26702.9</v>
      </c>
      <c r="D105" s="3">
        <v>100416.63</v>
      </c>
      <c r="E105" s="3">
        <v>41921.339999999997</v>
      </c>
      <c r="F105" s="3">
        <v>85708.150000000023</v>
      </c>
      <c r="G105" s="3">
        <f>SUM(Tabella3[[#This Row],[Primo Trimestre]:[Quarto Trimestre]])</f>
        <v>254749.02000000002</v>
      </c>
    </row>
    <row r="106" spans="1:7" s="4" customFormat="1" x14ac:dyDescent="0.25">
      <c r="A106"/>
      <c r="B106" t="s">
        <v>27</v>
      </c>
      <c r="C106" s="10">
        <v>0</v>
      </c>
      <c r="D106" s="10">
        <v>0</v>
      </c>
      <c r="E106" s="3">
        <v>10</v>
      </c>
      <c r="F106" s="10">
        <v>0</v>
      </c>
      <c r="G106" s="3">
        <f>SUM(Tabella3[[#This Row],[Primo Trimestre]:[Quarto Trimestre]])</f>
        <v>10</v>
      </c>
    </row>
    <row r="107" spans="1:7" x14ac:dyDescent="0.25">
      <c r="B107" t="s">
        <v>20</v>
      </c>
      <c r="C107" s="3">
        <v>3826.59</v>
      </c>
      <c r="D107" s="3">
        <v>14084.9</v>
      </c>
      <c r="E107" s="3">
        <v>20540.47</v>
      </c>
      <c r="F107" s="3">
        <v>16770.109999999993</v>
      </c>
      <c r="G107" s="3">
        <f>SUM(Tabella3[[#This Row],[Primo Trimestre]:[Quarto Trimestre]])</f>
        <v>55222.069999999992</v>
      </c>
    </row>
    <row r="108" spans="1:7" s="4" customFormat="1" x14ac:dyDescent="0.25">
      <c r="A108"/>
      <c r="B108" t="s">
        <v>115</v>
      </c>
      <c r="C108" s="10">
        <v>0</v>
      </c>
      <c r="D108" s="3">
        <v>1532.21</v>
      </c>
      <c r="E108" s="3">
        <v>166.4</v>
      </c>
      <c r="F108" s="3">
        <v>39</v>
      </c>
      <c r="G108" s="3">
        <f>SUM(Tabella3[[#This Row],[Primo Trimestre]:[Quarto Trimestre]])</f>
        <v>1737.6100000000001</v>
      </c>
    </row>
    <row r="109" spans="1:7" x14ac:dyDescent="0.25">
      <c r="A109" s="6" t="s">
        <v>33</v>
      </c>
      <c r="B109" s="6"/>
      <c r="C109" s="5">
        <v>45965.8</v>
      </c>
      <c r="D109" s="5">
        <v>63451.57</v>
      </c>
      <c r="E109" s="5">
        <v>18047.41</v>
      </c>
      <c r="F109" s="5">
        <v>29489.98</v>
      </c>
      <c r="G109" s="5">
        <f>SUM(Tabella3[[#This Row],[Primo Trimestre]:[Quarto Trimestre]])</f>
        <v>156954.76</v>
      </c>
    </row>
    <row r="110" spans="1:7" s="4" customFormat="1" x14ac:dyDescent="0.25">
      <c r="A110"/>
      <c r="B110" t="s">
        <v>10</v>
      </c>
      <c r="C110" s="3">
        <v>42428.43</v>
      </c>
      <c r="D110" s="3">
        <v>58736.23</v>
      </c>
      <c r="E110" s="3">
        <v>14848.08</v>
      </c>
      <c r="F110" s="3">
        <v>27555.219999999998</v>
      </c>
      <c r="G110" s="3">
        <f>SUM(Tabella3[[#This Row],[Primo Trimestre]:[Quarto Trimestre]])</f>
        <v>143567.96</v>
      </c>
    </row>
    <row r="111" spans="1:7" x14ac:dyDescent="0.25">
      <c r="B111" t="s">
        <v>20</v>
      </c>
      <c r="C111" s="3">
        <v>3537.37</v>
      </c>
      <c r="D111" s="3">
        <v>2042.48</v>
      </c>
      <c r="E111" s="3">
        <v>2072.9299999999998</v>
      </c>
      <c r="F111" s="3">
        <v>444.55999999999995</v>
      </c>
      <c r="G111" s="3">
        <f>SUM(Tabella3[[#This Row],[Primo Trimestre]:[Quarto Trimestre]])</f>
        <v>8097.34</v>
      </c>
    </row>
    <row r="112" spans="1:7" s="4" customFormat="1" x14ac:dyDescent="0.25">
      <c r="A112"/>
      <c r="B112" t="s">
        <v>115</v>
      </c>
      <c r="C112" s="10">
        <v>0</v>
      </c>
      <c r="D112" s="3">
        <v>2672.86</v>
      </c>
      <c r="E112" s="3">
        <v>1126.4000000000001</v>
      </c>
      <c r="F112" s="3">
        <v>1490.2</v>
      </c>
      <c r="G112" s="3">
        <f>SUM(Tabella3[[#This Row],[Primo Trimestre]:[Quarto Trimestre]])</f>
        <v>5289.46</v>
      </c>
    </row>
    <row r="113" spans="1:7" x14ac:dyDescent="0.25">
      <c r="A113" s="6" t="s">
        <v>34</v>
      </c>
      <c r="B113" s="6"/>
      <c r="C113" s="5">
        <v>9300.739999999998</v>
      </c>
      <c r="D113" s="5">
        <v>25567.710000000003</v>
      </c>
      <c r="E113" s="5">
        <v>17321.68</v>
      </c>
      <c r="F113" s="5">
        <v>24559.420000000002</v>
      </c>
      <c r="G113" s="5">
        <f>SUM(Tabella3[[#This Row],[Primo Trimestre]:[Quarto Trimestre]])</f>
        <v>76749.55</v>
      </c>
    </row>
    <row r="114" spans="1:7" s="4" customFormat="1" x14ac:dyDescent="0.25">
      <c r="A114"/>
      <c r="B114" t="s">
        <v>10</v>
      </c>
      <c r="C114" s="3">
        <v>4742.0799999999981</v>
      </c>
      <c r="D114" s="3">
        <v>21864.2</v>
      </c>
      <c r="E114" s="3">
        <v>11006.96</v>
      </c>
      <c r="F114" s="3">
        <v>19097.900000000001</v>
      </c>
      <c r="G114" s="3">
        <f>SUM(Tabella3[[#This Row],[Primo Trimestre]:[Quarto Trimestre]])</f>
        <v>56711.14</v>
      </c>
    </row>
    <row r="115" spans="1:7" x14ac:dyDescent="0.25">
      <c r="B115" t="s">
        <v>20</v>
      </c>
      <c r="C115" s="3">
        <v>4558.66</v>
      </c>
      <c r="D115" s="3">
        <v>2407.0599999999995</v>
      </c>
      <c r="E115" s="3">
        <v>5568.04</v>
      </c>
      <c r="F115" s="3">
        <v>3627.11</v>
      </c>
      <c r="G115" s="3">
        <f>SUM(Tabella3[[#This Row],[Primo Trimestre]:[Quarto Trimestre]])</f>
        <v>16160.869999999999</v>
      </c>
    </row>
    <row r="116" spans="1:7" x14ac:dyDescent="0.25">
      <c r="B116" t="s">
        <v>115</v>
      </c>
      <c r="C116" s="10">
        <v>0</v>
      </c>
      <c r="D116" s="3">
        <v>1296.45</v>
      </c>
      <c r="E116" s="3">
        <v>746.68</v>
      </c>
      <c r="F116" s="3">
        <v>1834.41</v>
      </c>
      <c r="G116" s="3">
        <f>SUM(Tabella3[[#This Row],[Primo Trimestre]:[Quarto Trimestre]])</f>
        <v>3877.54</v>
      </c>
    </row>
    <row r="117" spans="1:7" s="4" customFormat="1" x14ac:dyDescent="0.25">
      <c r="A117" s="6" t="s">
        <v>35</v>
      </c>
      <c r="B117" s="6"/>
      <c r="C117" s="5">
        <v>245222.61</v>
      </c>
      <c r="D117" s="5">
        <v>1287057.56</v>
      </c>
      <c r="E117" s="5">
        <v>168554.92999999996</v>
      </c>
      <c r="F117" s="5">
        <v>215806.3</v>
      </c>
      <c r="G117" s="5">
        <f>SUM(Tabella3[[#This Row],[Primo Trimestre]:[Quarto Trimestre]])</f>
        <v>1916641.4</v>
      </c>
    </row>
    <row r="118" spans="1:7" x14ac:dyDescent="0.25">
      <c r="B118" t="s">
        <v>36</v>
      </c>
      <c r="C118" s="3">
        <v>147591.19999999998</v>
      </c>
      <c r="D118" s="3">
        <v>212731.97999999995</v>
      </c>
      <c r="E118" s="3">
        <v>113205.59999999998</v>
      </c>
      <c r="F118" s="3">
        <v>212792.75</v>
      </c>
      <c r="G118" s="3">
        <f>SUM(Tabella3[[#This Row],[Primo Trimestre]:[Quarto Trimestre]])</f>
        <v>686321.52999999991</v>
      </c>
    </row>
    <row r="119" spans="1:7" s="4" customFormat="1" x14ac:dyDescent="0.25">
      <c r="A119"/>
      <c r="B119" t="s">
        <v>37</v>
      </c>
      <c r="C119" s="3">
        <v>97631.41</v>
      </c>
      <c r="D119" s="3">
        <v>1074325.58</v>
      </c>
      <c r="E119" s="3">
        <v>55292.93</v>
      </c>
      <c r="F119" s="3">
        <v>3013.55</v>
      </c>
      <c r="G119" s="3">
        <f>SUM(Tabella3[[#This Row],[Primo Trimestre]:[Quarto Trimestre]])</f>
        <v>1230263.47</v>
      </c>
    </row>
    <row r="120" spans="1:7" x14ac:dyDescent="0.25">
      <c r="B120" t="s">
        <v>41</v>
      </c>
      <c r="C120" s="10">
        <v>0</v>
      </c>
      <c r="D120" s="10">
        <v>0</v>
      </c>
      <c r="E120" s="3">
        <v>56.4</v>
      </c>
      <c r="F120" s="10">
        <v>0</v>
      </c>
      <c r="G120" s="3">
        <f>SUM(Tabella3[[#This Row],[Primo Trimestre]:[Quarto Trimestre]])</f>
        <v>56.4</v>
      </c>
    </row>
    <row r="121" spans="1:7" x14ac:dyDescent="0.25">
      <c r="A121" s="6" t="s">
        <v>38</v>
      </c>
      <c r="B121" s="6"/>
      <c r="C121" s="5">
        <v>12872.33</v>
      </c>
      <c r="D121" s="5">
        <v>57308.939999999995</v>
      </c>
      <c r="E121" s="5">
        <v>74097.540000000008</v>
      </c>
      <c r="F121" s="5">
        <v>56472.63</v>
      </c>
      <c r="G121" s="5">
        <f>SUM(Tabella3[[#This Row],[Primo Trimestre]:[Quarto Trimestre]])</f>
        <v>200751.44</v>
      </c>
    </row>
    <row r="122" spans="1:7" s="4" customFormat="1" x14ac:dyDescent="0.25">
      <c r="A122"/>
      <c r="B122" t="s">
        <v>22</v>
      </c>
      <c r="C122" s="3">
        <v>12872.33</v>
      </c>
      <c r="D122" s="3">
        <v>52965.899999999994</v>
      </c>
      <c r="E122" s="3">
        <v>74097.540000000008</v>
      </c>
      <c r="F122" s="3">
        <v>56472.63</v>
      </c>
      <c r="G122" s="3">
        <f>SUM(Tabella3[[#This Row],[Primo Trimestre]:[Quarto Trimestre]])</f>
        <v>196408.40000000002</v>
      </c>
    </row>
    <row r="123" spans="1:7" x14ac:dyDescent="0.25">
      <c r="B123" t="s">
        <v>51</v>
      </c>
      <c r="C123" s="10">
        <v>0</v>
      </c>
      <c r="D123" s="3">
        <v>4343.04</v>
      </c>
      <c r="E123" s="10">
        <v>0</v>
      </c>
      <c r="F123" s="10">
        <v>0</v>
      </c>
      <c r="G123" s="3">
        <f>SUM(Tabella3[[#This Row],[Primo Trimestre]:[Quarto Trimestre]])</f>
        <v>4343.04</v>
      </c>
    </row>
    <row r="124" spans="1:7" x14ac:dyDescent="0.25">
      <c r="A124" s="6" t="s">
        <v>39</v>
      </c>
      <c r="B124" s="6"/>
      <c r="C124" s="5">
        <v>4584.6400000000003</v>
      </c>
      <c r="D124" s="5">
        <v>2760.36</v>
      </c>
      <c r="E124" s="5">
        <v>1513.66</v>
      </c>
      <c r="F124" s="5">
        <v>7040.5400000000009</v>
      </c>
      <c r="G124" s="5">
        <f>SUM(Tabella3[[#This Row],[Primo Trimestre]:[Quarto Trimestre]])</f>
        <v>15899.2</v>
      </c>
    </row>
    <row r="125" spans="1:7" s="4" customFormat="1" x14ac:dyDescent="0.25">
      <c r="A125"/>
      <c r="B125" t="s">
        <v>10</v>
      </c>
      <c r="C125" s="3">
        <v>43.02</v>
      </c>
      <c r="D125" s="10">
        <v>0</v>
      </c>
      <c r="E125" s="10">
        <v>0</v>
      </c>
      <c r="F125" s="10">
        <v>0</v>
      </c>
      <c r="G125" s="3">
        <f>SUM(Tabella3[[#This Row],[Primo Trimestre]:[Quarto Trimestre]])</f>
        <v>43.02</v>
      </c>
    </row>
    <row r="126" spans="1:7" x14ac:dyDescent="0.25">
      <c r="B126" t="s">
        <v>40</v>
      </c>
      <c r="C126" s="3">
        <v>4456.62</v>
      </c>
      <c r="D126" s="3">
        <v>2605.81</v>
      </c>
      <c r="E126" s="3">
        <v>1191.32</v>
      </c>
      <c r="F126" s="3">
        <v>6851.1900000000005</v>
      </c>
      <c r="G126" s="3">
        <f>SUM(Tabella3[[#This Row],[Primo Trimestre]:[Quarto Trimestre]])</f>
        <v>15104.94</v>
      </c>
    </row>
    <row r="127" spans="1:7" s="4" customFormat="1" x14ac:dyDescent="0.25">
      <c r="A127"/>
      <c r="B127" t="s">
        <v>41</v>
      </c>
      <c r="C127" s="3">
        <v>85</v>
      </c>
      <c r="D127" s="3">
        <v>154.55000000000001</v>
      </c>
      <c r="E127" s="3">
        <v>322.33999999999997</v>
      </c>
      <c r="F127" s="3">
        <v>189.35000000000002</v>
      </c>
      <c r="G127" s="3">
        <f>SUM(Tabella3[[#This Row],[Primo Trimestre]:[Quarto Trimestre]])</f>
        <v>751.24</v>
      </c>
    </row>
    <row r="128" spans="1:7" x14ac:dyDescent="0.25">
      <c r="A128" s="6" t="s">
        <v>42</v>
      </c>
      <c r="B128" s="6"/>
      <c r="C128" s="5">
        <v>11125</v>
      </c>
      <c r="D128" s="11">
        <v>0</v>
      </c>
      <c r="E128" s="5">
        <v>8860</v>
      </c>
      <c r="F128" s="5">
        <v>3369.32</v>
      </c>
      <c r="G128" s="5">
        <f>SUM(Tabella3[[#This Row],[Primo Trimestre]:[Quarto Trimestre]])</f>
        <v>23354.32</v>
      </c>
    </row>
    <row r="129" spans="1:7" s="4" customFormat="1" x14ac:dyDescent="0.25">
      <c r="A129"/>
      <c r="B129" t="s">
        <v>36</v>
      </c>
      <c r="C129" s="3">
        <v>11125</v>
      </c>
      <c r="D129" s="10">
        <v>0</v>
      </c>
      <c r="E129" s="10">
        <v>0</v>
      </c>
      <c r="F129" s="10">
        <v>0</v>
      </c>
      <c r="G129" s="3">
        <f>SUM(Tabella3[[#This Row],[Primo Trimestre]:[Quarto Trimestre]])</f>
        <v>11125</v>
      </c>
    </row>
    <row r="130" spans="1:7" x14ac:dyDescent="0.25">
      <c r="B130" t="s">
        <v>37</v>
      </c>
      <c r="C130" s="10">
        <v>0</v>
      </c>
      <c r="D130" s="10">
        <v>0</v>
      </c>
      <c r="E130" s="3">
        <v>8860</v>
      </c>
      <c r="F130" s="3">
        <v>3369.32</v>
      </c>
      <c r="G130" s="3">
        <f>SUM(Tabella3[[#This Row],[Primo Trimestre]:[Quarto Trimestre]])</f>
        <v>12229.32</v>
      </c>
    </row>
    <row r="131" spans="1:7" x14ac:dyDescent="0.25">
      <c r="A131" s="6" t="s">
        <v>43</v>
      </c>
      <c r="B131" s="6"/>
      <c r="C131" s="5">
        <v>262681.15999999997</v>
      </c>
      <c r="D131" s="5">
        <v>1094882.6599999999</v>
      </c>
      <c r="E131" s="5">
        <v>611399.48</v>
      </c>
      <c r="F131" s="5">
        <v>987260.5199999999</v>
      </c>
      <c r="G131" s="5">
        <f>SUM(Tabella3[[#This Row],[Primo Trimestre]:[Quarto Trimestre]])</f>
        <v>2956223.82</v>
      </c>
    </row>
    <row r="132" spans="1:7" s="4" customFormat="1" x14ac:dyDescent="0.25">
      <c r="A132" s="15"/>
      <c r="B132" s="8" t="s">
        <v>75</v>
      </c>
      <c r="C132" s="10">
        <v>0</v>
      </c>
      <c r="D132" s="10">
        <v>0</v>
      </c>
      <c r="E132" s="10">
        <v>0</v>
      </c>
      <c r="F132" s="3">
        <v>12702</v>
      </c>
      <c r="G132" s="3">
        <f>SUM(Tabella3[[#This Row],[Primo Trimestre]:[Quarto Trimestre]])</f>
        <v>12702</v>
      </c>
    </row>
    <row r="133" spans="1:7" x14ac:dyDescent="0.25">
      <c r="B133" t="s">
        <v>41</v>
      </c>
      <c r="C133" s="3">
        <v>262681.15999999997</v>
      </c>
      <c r="D133" s="3">
        <v>1094882.6599999999</v>
      </c>
      <c r="E133" s="3">
        <v>611399.48</v>
      </c>
      <c r="F133" s="3">
        <v>974558.5199999999</v>
      </c>
      <c r="G133" s="3">
        <f>SUM(Tabella3[[#This Row],[Primo Trimestre]:[Quarto Trimestre]])</f>
        <v>2943521.82</v>
      </c>
    </row>
    <row r="134" spans="1:7" x14ac:dyDescent="0.25">
      <c r="A134" s="6" t="s">
        <v>44</v>
      </c>
      <c r="B134" s="6"/>
      <c r="C134" s="5">
        <v>517.6</v>
      </c>
      <c r="D134" s="5">
        <v>91289.9</v>
      </c>
      <c r="E134" s="12">
        <v>3610.45</v>
      </c>
      <c r="F134" s="5">
        <v>63470.39</v>
      </c>
      <c r="G134" s="5">
        <f>SUM(Tabella3[[#This Row],[Primo Trimestre]:[Quarto Trimestre]])</f>
        <v>158888.34</v>
      </c>
    </row>
    <row r="135" spans="1:7" s="4" customFormat="1" x14ac:dyDescent="0.25">
      <c r="A135"/>
      <c r="B135" t="s">
        <v>10</v>
      </c>
      <c r="C135" s="3">
        <v>517.6</v>
      </c>
      <c r="D135" s="3">
        <v>482.5</v>
      </c>
      <c r="E135" s="13">
        <v>0</v>
      </c>
      <c r="F135" s="10">
        <v>0</v>
      </c>
      <c r="G135" s="3">
        <f>SUM(Tabella3[[#This Row],[Primo Trimestre]:[Quarto Trimestre]])</f>
        <v>1000.1</v>
      </c>
    </row>
    <row r="136" spans="1:7" x14ac:dyDescent="0.25">
      <c r="B136" t="s">
        <v>37</v>
      </c>
      <c r="C136" s="10">
        <v>0</v>
      </c>
      <c r="D136" s="3">
        <v>90807.4</v>
      </c>
      <c r="E136" s="13">
        <v>3610.45</v>
      </c>
      <c r="F136" s="3">
        <v>63470.39</v>
      </c>
      <c r="G136" s="3">
        <f>SUM(Tabella3[[#This Row],[Primo Trimestre]:[Quarto Trimestre]])</f>
        <v>157888.24</v>
      </c>
    </row>
    <row r="137" spans="1:7" x14ac:dyDescent="0.25">
      <c r="A137" s="6" t="s">
        <v>45</v>
      </c>
      <c r="B137" s="6"/>
      <c r="C137" s="5">
        <v>1291.2</v>
      </c>
      <c r="D137" s="5">
        <v>2648</v>
      </c>
      <c r="E137" s="12">
        <v>5114.7000000000007</v>
      </c>
      <c r="F137" s="5">
        <v>3432.88</v>
      </c>
      <c r="G137" s="5">
        <f>SUM(Tabella3[[#This Row],[Primo Trimestre]:[Quarto Trimestre]])</f>
        <v>12486.780000000002</v>
      </c>
    </row>
    <row r="138" spans="1:7" s="4" customFormat="1" x14ac:dyDescent="0.25">
      <c r="A138"/>
      <c r="B138" t="s">
        <v>10</v>
      </c>
      <c r="C138" s="3">
        <v>1291.2</v>
      </c>
      <c r="D138" s="3">
        <v>2160</v>
      </c>
      <c r="E138" s="13">
        <v>4481.1000000000004</v>
      </c>
      <c r="F138" s="3">
        <v>2684</v>
      </c>
      <c r="G138" s="3">
        <f>SUM(Tabella3[[#This Row],[Primo Trimestre]:[Quarto Trimestre]])</f>
        <v>10616.3</v>
      </c>
    </row>
    <row r="139" spans="1:7" x14ac:dyDescent="0.25">
      <c r="B139" t="s">
        <v>37</v>
      </c>
      <c r="C139" s="10">
        <v>0</v>
      </c>
      <c r="D139" s="3">
        <v>400</v>
      </c>
      <c r="E139" s="10">
        <v>0</v>
      </c>
      <c r="F139" s="10">
        <v>0</v>
      </c>
      <c r="G139" s="3">
        <f>SUM(Tabella3[[#This Row],[Primo Trimestre]:[Quarto Trimestre]])</f>
        <v>400</v>
      </c>
    </row>
    <row r="140" spans="1:7" x14ac:dyDescent="0.25">
      <c r="B140" t="s">
        <v>20</v>
      </c>
      <c r="C140" s="10">
        <v>0</v>
      </c>
      <c r="D140" s="3">
        <v>88</v>
      </c>
      <c r="E140" s="13">
        <v>633.59999999999991</v>
      </c>
      <c r="F140" s="3">
        <v>748.87999999999988</v>
      </c>
      <c r="G140" s="3">
        <f>SUM(Tabella3[[#This Row],[Primo Trimestre]:[Quarto Trimestre]])</f>
        <v>1470.4799999999998</v>
      </c>
    </row>
    <row r="141" spans="1:7" s="4" customFormat="1" x14ac:dyDescent="0.25">
      <c r="A141" s="6" t="s">
        <v>46</v>
      </c>
      <c r="B141" s="6"/>
      <c r="C141" s="5">
        <v>126549.51000000001</v>
      </c>
      <c r="D141" s="5">
        <v>135231.16</v>
      </c>
      <c r="E141" s="12">
        <v>59437.19</v>
      </c>
      <c r="F141" s="5">
        <v>133737.24</v>
      </c>
      <c r="G141" s="5">
        <f>SUM(Tabella3[[#This Row],[Primo Trimestre]:[Quarto Trimestre]])</f>
        <v>454955.1</v>
      </c>
    </row>
    <row r="142" spans="1:7" x14ac:dyDescent="0.25">
      <c r="B142" t="s">
        <v>36</v>
      </c>
      <c r="C142" s="3">
        <v>89111.13</v>
      </c>
      <c r="D142" s="3">
        <v>78837.739999999991</v>
      </c>
      <c r="E142" s="13">
        <v>21500</v>
      </c>
      <c r="F142" s="3">
        <v>112485.33</v>
      </c>
      <c r="G142" s="3">
        <f>SUM(Tabella3[[#This Row],[Primo Trimestre]:[Quarto Trimestre]])</f>
        <v>301934.2</v>
      </c>
    </row>
    <row r="143" spans="1:7" x14ac:dyDescent="0.25">
      <c r="B143" t="s">
        <v>37</v>
      </c>
      <c r="C143" s="3">
        <v>37438.379999999997</v>
      </c>
      <c r="D143" s="3">
        <v>56393.420000000006</v>
      </c>
      <c r="E143" s="13">
        <v>37937.19</v>
      </c>
      <c r="F143" s="3">
        <v>21251.91</v>
      </c>
      <c r="G143" s="3">
        <f>SUM(Tabella3[[#This Row],[Primo Trimestre]:[Quarto Trimestre]])</f>
        <v>153020.9</v>
      </c>
    </row>
    <row r="144" spans="1:7" s="4" customFormat="1" x14ac:dyDescent="0.25">
      <c r="A144" s="6" t="s">
        <v>47</v>
      </c>
      <c r="B144" s="6"/>
      <c r="C144" s="5">
        <v>44533.49</v>
      </c>
      <c r="D144" s="5">
        <v>87709.799999999988</v>
      </c>
      <c r="E144" s="12">
        <v>29461.45</v>
      </c>
      <c r="F144" s="5">
        <v>32249.24</v>
      </c>
      <c r="G144" s="5">
        <f>SUM(Tabella3[[#This Row],[Primo Trimestre]:[Quarto Trimestre]])</f>
        <v>193953.97999999998</v>
      </c>
    </row>
    <row r="145" spans="1:7" x14ac:dyDescent="0.25">
      <c r="B145" t="s">
        <v>22</v>
      </c>
      <c r="C145" s="3">
        <v>44533.49</v>
      </c>
      <c r="D145" s="3">
        <v>73777.239999999991</v>
      </c>
      <c r="E145" s="13">
        <v>15543.57</v>
      </c>
      <c r="F145" s="3">
        <v>32249.24</v>
      </c>
      <c r="G145" s="3">
        <f>SUM(Tabella3[[#This Row],[Primo Trimestre]:[Quarto Trimestre]])</f>
        <v>166103.53999999998</v>
      </c>
    </row>
    <row r="146" spans="1:7" s="4" customFormat="1" x14ac:dyDescent="0.25">
      <c r="A146"/>
      <c r="B146" t="s">
        <v>51</v>
      </c>
      <c r="C146" s="10">
        <v>0</v>
      </c>
      <c r="D146" s="3">
        <v>13800</v>
      </c>
      <c r="E146" s="13">
        <v>13880</v>
      </c>
      <c r="F146" s="10">
        <v>0</v>
      </c>
      <c r="G146" s="3">
        <f>SUM(Tabella3[[#This Row],[Primo Trimestre]:[Quarto Trimestre]])</f>
        <v>27680</v>
      </c>
    </row>
    <row r="147" spans="1:7" x14ac:dyDescent="0.25">
      <c r="B147" t="s">
        <v>20</v>
      </c>
      <c r="C147" s="10">
        <v>0</v>
      </c>
      <c r="D147" s="3">
        <v>132.56</v>
      </c>
      <c r="E147" s="13">
        <v>37.880000000000003</v>
      </c>
      <c r="F147" s="10">
        <v>0</v>
      </c>
      <c r="G147" s="3">
        <f>SUM(Tabella3[[#This Row],[Primo Trimestre]:[Quarto Trimestre]])</f>
        <v>170.44</v>
      </c>
    </row>
    <row r="148" spans="1:7" x14ac:dyDescent="0.25">
      <c r="A148" s="6" t="s">
        <v>48</v>
      </c>
      <c r="B148" s="6"/>
      <c r="C148" s="5">
        <v>117929.93400000001</v>
      </c>
      <c r="D148" s="5">
        <v>670977.36999999965</v>
      </c>
      <c r="E148" s="12">
        <v>815555.67000000062</v>
      </c>
      <c r="F148" s="5">
        <v>1055466.05</v>
      </c>
      <c r="G148" s="5">
        <f>SUM(Tabella3[[#This Row],[Primo Trimestre]:[Quarto Trimestre]])</f>
        <v>2659929.0240000002</v>
      </c>
    </row>
    <row r="149" spans="1:7" s="4" customFormat="1" x14ac:dyDescent="0.25">
      <c r="A149"/>
      <c r="B149" t="s">
        <v>10</v>
      </c>
      <c r="C149" s="3">
        <v>116049.114</v>
      </c>
      <c r="D149" s="3">
        <v>600630.02999999968</v>
      </c>
      <c r="E149" s="13">
        <v>796773.19000000064</v>
      </c>
      <c r="F149" s="3">
        <v>345528.39000000007</v>
      </c>
      <c r="G149" s="3">
        <f>SUM(Tabella3[[#This Row],[Primo Trimestre]:[Quarto Trimestre]])</f>
        <v>1858980.7240000004</v>
      </c>
    </row>
    <row r="150" spans="1:7" x14ac:dyDescent="0.25">
      <c r="B150" t="s">
        <v>13</v>
      </c>
      <c r="C150" s="10">
        <v>0</v>
      </c>
      <c r="D150" s="3">
        <v>2007.47</v>
      </c>
      <c r="E150" s="10">
        <v>0</v>
      </c>
      <c r="F150" s="3">
        <v>12566.509999999998</v>
      </c>
      <c r="G150" s="3">
        <f>SUM(Tabella3[[#This Row],[Primo Trimestre]:[Quarto Trimestre]])</f>
        <v>14573.979999999998</v>
      </c>
    </row>
    <row r="151" spans="1:7" x14ac:dyDescent="0.25">
      <c r="B151" t="s">
        <v>20</v>
      </c>
      <c r="C151" s="3">
        <v>1880.82</v>
      </c>
      <c r="D151" s="3">
        <v>290.83</v>
      </c>
      <c r="E151" s="13">
        <v>11122.100000000002</v>
      </c>
      <c r="F151" s="3">
        <v>5002.6500000000024</v>
      </c>
      <c r="G151" s="3">
        <f>SUM(Tabella3[[#This Row],[Primo Trimestre]:[Quarto Trimestre]])</f>
        <v>18296.400000000005</v>
      </c>
    </row>
    <row r="152" spans="1:7" s="4" customFormat="1" x14ac:dyDescent="0.25">
      <c r="A152"/>
      <c r="B152" t="s">
        <v>112</v>
      </c>
      <c r="C152" s="10">
        <v>0</v>
      </c>
      <c r="D152" s="3">
        <v>68049.039999999994</v>
      </c>
      <c r="E152" s="13">
        <v>7660.38</v>
      </c>
      <c r="F152" s="3">
        <v>692368.5</v>
      </c>
      <c r="G152" s="3">
        <f>SUM(Tabella3[[#This Row],[Primo Trimestre]:[Quarto Trimestre]])</f>
        <v>768077.92</v>
      </c>
    </row>
    <row r="153" spans="1:7" x14ac:dyDescent="0.25">
      <c r="A153" s="6" t="s">
        <v>49</v>
      </c>
      <c r="B153" s="6"/>
      <c r="C153" s="5">
        <v>2270825.2000000002</v>
      </c>
      <c r="D153" s="5">
        <v>406057.85</v>
      </c>
      <c r="E153" s="12">
        <v>63483.28</v>
      </c>
      <c r="F153" s="5">
        <v>2262986.64</v>
      </c>
      <c r="G153" s="5">
        <f>SUM(Tabella3[[#This Row],[Primo Trimestre]:[Quarto Trimestre]])</f>
        <v>5003352.9700000007</v>
      </c>
    </row>
    <row r="154" spans="1:7" x14ac:dyDescent="0.25">
      <c r="B154" t="s">
        <v>36</v>
      </c>
      <c r="C154" s="3">
        <v>8520.1000000000022</v>
      </c>
      <c r="D154" s="3">
        <v>3150</v>
      </c>
      <c r="E154" s="13">
        <v>44986</v>
      </c>
      <c r="F154" s="3">
        <v>150</v>
      </c>
      <c r="G154" s="3">
        <f>SUM(Tabella3[[#This Row],[Primo Trimestre]:[Quarto Trimestre]])</f>
        <v>56806.100000000006</v>
      </c>
    </row>
    <row r="155" spans="1:7" x14ac:dyDescent="0.25">
      <c r="B155" t="s">
        <v>37</v>
      </c>
      <c r="C155" s="3">
        <v>2262305.1</v>
      </c>
      <c r="D155" s="3">
        <v>402907.85</v>
      </c>
      <c r="E155" s="13">
        <v>18497.28</v>
      </c>
      <c r="F155" s="3">
        <v>2262836.64</v>
      </c>
      <c r="G155" s="3">
        <f>SUM(Tabella3[[#This Row],[Primo Trimestre]:[Quarto Trimestre]])</f>
        <v>4946546.87</v>
      </c>
    </row>
    <row r="156" spans="1:7" x14ac:dyDescent="0.25">
      <c r="A156" s="6" t="s">
        <v>50</v>
      </c>
      <c r="B156" s="6"/>
      <c r="C156" s="5">
        <v>240</v>
      </c>
      <c r="D156" s="5">
        <v>1887.8</v>
      </c>
      <c r="E156" s="5">
        <v>51.26</v>
      </c>
      <c r="F156" s="5">
        <v>4242</v>
      </c>
      <c r="G156" s="5">
        <f>SUM(Tabella3[[#This Row],[Primo Trimestre]:[Quarto Trimestre]])</f>
        <v>6421.06</v>
      </c>
    </row>
    <row r="157" spans="1:7" s="4" customFormat="1" x14ac:dyDescent="0.25">
      <c r="A157" s="15"/>
      <c r="B157" t="s">
        <v>22</v>
      </c>
      <c r="C157" s="10">
        <v>0</v>
      </c>
      <c r="D157" s="16">
        <v>1602</v>
      </c>
      <c r="E157" s="10">
        <v>0</v>
      </c>
      <c r="F157" s="3">
        <v>4002</v>
      </c>
      <c r="G157" s="3">
        <f>SUM(Tabella3[[#This Row],[Primo Trimestre]:[Quarto Trimestre]])</f>
        <v>5604</v>
      </c>
    </row>
    <row r="158" spans="1:7" x14ac:dyDescent="0.25">
      <c r="B158" t="s">
        <v>51</v>
      </c>
      <c r="C158" s="3">
        <v>240</v>
      </c>
      <c r="D158" s="3">
        <v>233</v>
      </c>
      <c r="E158" s="10">
        <v>0</v>
      </c>
      <c r="F158" s="3">
        <v>240</v>
      </c>
      <c r="G158" s="3">
        <f>SUM(Tabella3[[#This Row],[Primo Trimestre]:[Quarto Trimestre]])</f>
        <v>713</v>
      </c>
    </row>
    <row r="159" spans="1:7" x14ac:dyDescent="0.25">
      <c r="B159" t="s">
        <v>20</v>
      </c>
      <c r="C159" s="10">
        <v>0</v>
      </c>
      <c r="D159" s="3">
        <v>52.8</v>
      </c>
      <c r="E159" s="3">
        <v>51.26</v>
      </c>
      <c r="F159" s="10">
        <v>0</v>
      </c>
      <c r="G159" s="3">
        <f>SUM(Tabella3[[#This Row],[Primo Trimestre]:[Quarto Trimestre]])</f>
        <v>104.06</v>
      </c>
    </row>
    <row r="160" spans="1:7" x14ac:dyDescent="0.25">
      <c r="A160" s="6" t="s">
        <v>52</v>
      </c>
      <c r="B160" s="6"/>
      <c r="C160" s="5">
        <v>10611.699999999999</v>
      </c>
      <c r="D160" s="5">
        <v>609096.24</v>
      </c>
      <c r="E160" s="12">
        <v>214280.11</v>
      </c>
      <c r="F160" s="5">
        <v>352613.25999999995</v>
      </c>
      <c r="G160" s="5">
        <f>SUM(Tabella3[[#This Row],[Primo Trimestre]:[Quarto Trimestre]])</f>
        <v>1186601.3099999998</v>
      </c>
    </row>
    <row r="161" spans="1:7" x14ac:dyDescent="0.25">
      <c r="A161" s="15"/>
      <c r="B161" t="s">
        <v>10</v>
      </c>
      <c r="C161" s="3">
        <v>10611.699999999999</v>
      </c>
      <c r="D161" s="16">
        <v>476979.83999999997</v>
      </c>
      <c r="E161" s="13">
        <v>196290.02999999997</v>
      </c>
      <c r="F161" s="3">
        <v>332443.29999999993</v>
      </c>
      <c r="G161" s="3">
        <f>SUM(Tabella3[[#This Row],[Primo Trimestre]:[Quarto Trimestre]])</f>
        <v>1016324.8699999999</v>
      </c>
    </row>
    <row r="162" spans="1:7" s="4" customFormat="1" x14ac:dyDescent="0.25">
      <c r="A162" s="15"/>
      <c r="B162" t="s">
        <v>41</v>
      </c>
      <c r="C162" s="10">
        <v>0</v>
      </c>
      <c r="D162" s="16">
        <v>115935.65</v>
      </c>
      <c r="E162" s="10">
        <v>0</v>
      </c>
      <c r="F162" s="10">
        <v>0</v>
      </c>
      <c r="G162" s="3">
        <f>SUM(Tabella3[[#This Row],[Primo Trimestre]:[Quarto Trimestre]])</f>
        <v>115935.65</v>
      </c>
    </row>
    <row r="163" spans="1:7" x14ac:dyDescent="0.25">
      <c r="A163" s="15"/>
      <c r="B163" t="s">
        <v>51</v>
      </c>
      <c r="C163" s="10">
        <v>0</v>
      </c>
      <c r="D163" s="16">
        <v>7500</v>
      </c>
      <c r="E163" s="10">
        <v>0</v>
      </c>
      <c r="F163" s="10">
        <v>0</v>
      </c>
      <c r="G163" s="3">
        <f>SUM(Tabella3[[#This Row],[Primo Trimestre]:[Quarto Trimestre]])</f>
        <v>7500</v>
      </c>
    </row>
    <row r="164" spans="1:7" x14ac:dyDescent="0.25">
      <c r="B164" t="s">
        <v>20</v>
      </c>
      <c r="C164" s="10">
        <v>0</v>
      </c>
      <c r="D164" s="3">
        <v>8680.75</v>
      </c>
      <c r="E164" s="3">
        <v>17990.080000000005</v>
      </c>
      <c r="F164" s="3">
        <v>10655.140000000003</v>
      </c>
      <c r="G164" s="3">
        <f>SUM(Tabella3[[#This Row],[Primo Trimestre]:[Quarto Trimestre]])</f>
        <v>37325.970000000008</v>
      </c>
    </row>
    <row r="165" spans="1:7" x14ac:dyDescent="0.25">
      <c r="B165" s="19" t="s">
        <v>119</v>
      </c>
      <c r="C165" s="10">
        <v>0</v>
      </c>
      <c r="D165" s="10">
        <v>0</v>
      </c>
      <c r="E165" s="10">
        <v>0</v>
      </c>
      <c r="F165" s="3">
        <v>9514.82</v>
      </c>
      <c r="G165" s="3">
        <f>SUM(Tabella3[[#This Row],[Primo Trimestre]:[Quarto Trimestre]])</f>
        <v>9514.82</v>
      </c>
    </row>
    <row r="166" spans="1:7" x14ac:dyDescent="0.25">
      <c r="A166" s="6" t="s">
        <v>116</v>
      </c>
      <c r="B166" s="6"/>
      <c r="C166" s="11">
        <v>0</v>
      </c>
      <c r="D166" s="5">
        <v>1198.9000000000001</v>
      </c>
      <c r="E166" s="5">
        <v>4818.4799999999996</v>
      </c>
      <c r="F166" s="21">
        <v>25104.48</v>
      </c>
      <c r="G166" s="5">
        <f>SUM(Tabella3[[#This Row],[Primo Trimestre]:[Quarto Trimestre]])</f>
        <v>31121.86</v>
      </c>
    </row>
    <row r="167" spans="1:7" x14ac:dyDescent="0.25">
      <c r="A167" s="15"/>
      <c r="B167" s="19" t="s">
        <v>37</v>
      </c>
      <c r="C167" s="10">
        <v>0</v>
      </c>
      <c r="D167" s="10">
        <v>0</v>
      </c>
      <c r="E167" s="10">
        <v>0</v>
      </c>
      <c r="F167" s="22">
        <v>55</v>
      </c>
      <c r="G167" s="3">
        <f>SUM(Tabella3[[#This Row],[Primo Trimestre]:[Quarto Trimestre]])</f>
        <v>55</v>
      </c>
    </row>
    <row r="168" spans="1:7" s="4" customFormat="1" x14ac:dyDescent="0.25">
      <c r="A168" s="8"/>
      <c r="B168" s="8" t="s">
        <v>22</v>
      </c>
      <c r="C168" s="10">
        <v>0</v>
      </c>
      <c r="D168" s="10">
        <v>0</v>
      </c>
      <c r="E168" s="16">
        <v>4720.9799999999996</v>
      </c>
      <c r="F168" s="10">
        <v>0</v>
      </c>
      <c r="G168" s="3">
        <f>SUM(Tabella3[[#This Row],[Primo Trimestre]:[Quarto Trimestre]])</f>
        <v>4720.9799999999996</v>
      </c>
    </row>
    <row r="169" spans="1:7" x14ac:dyDescent="0.25">
      <c r="A169" s="8"/>
      <c r="B169" s="8" t="s">
        <v>40</v>
      </c>
      <c r="C169" s="10">
        <v>0</v>
      </c>
      <c r="D169" s="16">
        <v>1175.9000000000001</v>
      </c>
      <c r="E169" s="16">
        <v>62</v>
      </c>
      <c r="F169" s="10">
        <v>0</v>
      </c>
      <c r="G169" s="3">
        <f>SUM(Tabella3[[#This Row],[Primo Trimestre]:[Quarto Trimestre]])</f>
        <v>1237.9000000000001</v>
      </c>
    </row>
    <row r="170" spans="1:7" x14ac:dyDescent="0.25">
      <c r="B170" s="8" t="s">
        <v>41</v>
      </c>
      <c r="C170" s="10">
        <v>0</v>
      </c>
      <c r="D170" s="16">
        <v>23</v>
      </c>
      <c r="E170" s="16">
        <v>35.5</v>
      </c>
      <c r="F170" s="10">
        <v>0</v>
      </c>
      <c r="G170" s="3">
        <f>SUM(Tabella3[[#This Row],[Primo Trimestre]:[Quarto Trimestre]])</f>
        <v>58.5</v>
      </c>
    </row>
    <row r="171" spans="1:7" s="4" customFormat="1" x14ac:dyDescent="0.25">
      <c r="A171"/>
      <c r="B171" t="s">
        <v>143</v>
      </c>
      <c r="C171" s="10">
        <v>0</v>
      </c>
      <c r="D171" s="10">
        <v>0</v>
      </c>
      <c r="E171" s="10">
        <v>0</v>
      </c>
      <c r="F171" s="3">
        <v>25049.48</v>
      </c>
      <c r="G171" s="3">
        <f>SUM(Tabella3[[#This Row],[Primo Trimestre]:[Quarto Trimestre]])</f>
        <v>25049.48</v>
      </c>
    </row>
    <row r="172" spans="1:7" x14ac:dyDescent="0.25">
      <c r="A172" s="6" t="s">
        <v>53</v>
      </c>
      <c r="B172" s="6"/>
      <c r="C172" s="5">
        <v>29074.5</v>
      </c>
      <c r="D172" s="5">
        <v>6946.02</v>
      </c>
      <c r="E172" s="5">
        <v>137.59</v>
      </c>
      <c r="F172" s="5">
        <v>56545.46</v>
      </c>
      <c r="G172" s="5">
        <f>SUM(Tabella3[[#This Row],[Primo Trimestre]:[Quarto Trimestre]])</f>
        <v>92703.57</v>
      </c>
    </row>
    <row r="173" spans="1:7" x14ac:dyDescent="0.25">
      <c r="B173" t="s">
        <v>36</v>
      </c>
      <c r="C173" s="3">
        <v>28730</v>
      </c>
      <c r="D173" s="9">
        <v>625.41999999999996</v>
      </c>
      <c r="E173" s="10">
        <v>0</v>
      </c>
      <c r="F173" s="3">
        <v>39390</v>
      </c>
      <c r="G173" s="3">
        <f>SUM(Tabella3[[#This Row],[Primo Trimestre]:[Quarto Trimestre]])</f>
        <v>68745.42</v>
      </c>
    </row>
    <row r="174" spans="1:7" s="4" customFormat="1" x14ac:dyDescent="0.25">
      <c r="A174"/>
      <c r="B174" t="s">
        <v>37</v>
      </c>
      <c r="C174" s="10">
        <v>0</v>
      </c>
      <c r="D174" s="10">
        <v>0</v>
      </c>
      <c r="E174" s="10">
        <v>0</v>
      </c>
      <c r="F174" s="3">
        <v>7900.95</v>
      </c>
      <c r="G174" s="3">
        <f>SUM(Tabella3[[#This Row],[Primo Trimestre]:[Quarto Trimestre]])</f>
        <v>7900.95</v>
      </c>
    </row>
    <row r="175" spans="1:7" x14ac:dyDescent="0.25">
      <c r="B175" t="s">
        <v>20</v>
      </c>
      <c r="C175" s="3">
        <v>344.5</v>
      </c>
      <c r="D175" s="9">
        <v>6320.6</v>
      </c>
      <c r="E175" s="3">
        <v>137.59</v>
      </c>
      <c r="F175" s="3">
        <v>9254.51</v>
      </c>
      <c r="G175" s="3">
        <f>SUM(Tabella3[[#This Row],[Primo Trimestre]:[Quarto Trimestre]])</f>
        <v>16057.2</v>
      </c>
    </row>
    <row r="176" spans="1:7" s="4" customFormat="1" x14ac:dyDescent="0.25">
      <c r="A176" s="6" t="s">
        <v>54</v>
      </c>
      <c r="B176" s="6"/>
      <c r="C176" s="5">
        <v>50573.37</v>
      </c>
      <c r="D176" s="5">
        <v>135962.48000000001</v>
      </c>
      <c r="E176" s="12">
        <v>228734.72999999992</v>
      </c>
      <c r="F176" s="5">
        <v>730026.49000000011</v>
      </c>
      <c r="G176" s="5">
        <f>SUM(Tabella3[[#This Row],[Primo Trimestre]:[Quarto Trimestre]])</f>
        <v>1145297.07</v>
      </c>
    </row>
    <row r="177" spans="1:7" x14ac:dyDescent="0.25">
      <c r="B177" t="s">
        <v>10</v>
      </c>
      <c r="C177" s="3">
        <v>50491.420000000006</v>
      </c>
      <c r="D177" s="9">
        <v>89024.400000000009</v>
      </c>
      <c r="E177" s="13">
        <v>221431.47999999992</v>
      </c>
      <c r="F177" s="3">
        <v>203941.48</v>
      </c>
      <c r="G177" s="3">
        <f>SUM(Tabella3[[#This Row],[Primo Trimestre]:[Quarto Trimestre]])</f>
        <v>564888.77999999991</v>
      </c>
    </row>
    <row r="178" spans="1:7" x14ac:dyDescent="0.25">
      <c r="B178" t="s">
        <v>11</v>
      </c>
      <c r="C178" s="10">
        <v>0</v>
      </c>
      <c r="D178" s="9">
        <v>176.85</v>
      </c>
      <c r="E178" s="10">
        <v>0</v>
      </c>
      <c r="F178" s="10">
        <v>0</v>
      </c>
      <c r="G178" s="3">
        <f>SUM(Tabella3[[#This Row],[Primo Trimestre]:[Quarto Trimestre]])</f>
        <v>176.85</v>
      </c>
    </row>
    <row r="179" spans="1:7" s="4" customFormat="1" x14ac:dyDescent="0.25">
      <c r="A179"/>
      <c r="B179" s="19" t="s">
        <v>75</v>
      </c>
      <c r="C179" s="10">
        <v>0</v>
      </c>
      <c r="D179" s="10">
        <v>0</v>
      </c>
      <c r="E179" s="10">
        <v>0</v>
      </c>
      <c r="F179" s="3">
        <v>7938.66</v>
      </c>
      <c r="G179" s="3">
        <f>SUM(Tabella3[[#This Row],[Primo Trimestre]:[Quarto Trimestre]])</f>
        <v>7938.66</v>
      </c>
    </row>
    <row r="180" spans="1:7" x14ac:dyDescent="0.25">
      <c r="B180" t="s">
        <v>13</v>
      </c>
      <c r="C180" s="10">
        <v>0</v>
      </c>
      <c r="D180" s="9">
        <v>2365.0500000000002</v>
      </c>
      <c r="E180" s="10">
        <v>0</v>
      </c>
      <c r="F180" s="3">
        <v>14118.45</v>
      </c>
      <c r="G180" s="3">
        <f>SUM(Tabella3[[#This Row],[Primo Trimestre]:[Quarto Trimestre]])</f>
        <v>16483.5</v>
      </c>
    </row>
    <row r="181" spans="1:7" x14ac:dyDescent="0.25">
      <c r="B181" t="s">
        <v>20</v>
      </c>
      <c r="C181" s="3">
        <v>81.95</v>
      </c>
      <c r="D181" s="10">
        <v>0</v>
      </c>
      <c r="E181" s="13">
        <v>1153.31</v>
      </c>
      <c r="F181" s="3">
        <v>1587.7300000000005</v>
      </c>
      <c r="G181" s="3">
        <f>SUM(Tabella3[[#This Row],[Primo Trimestre]:[Quarto Trimestre]])</f>
        <v>2822.9900000000007</v>
      </c>
    </row>
    <row r="182" spans="1:7" s="4" customFormat="1" x14ac:dyDescent="0.25">
      <c r="A182"/>
      <c r="B182" t="s">
        <v>112</v>
      </c>
      <c r="C182" s="10">
        <v>0</v>
      </c>
      <c r="D182" s="9">
        <v>44396.179999999993</v>
      </c>
      <c r="E182" s="13">
        <v>6149.9400000000014</v>
      </c>
      <c r="F182" s="3">
        <v>502440.1700000001</v>
      </c>
      <c r="G182" s="3">
        <f>SUM(Tabella3[[#This Row],[Primo Trimestre]:[Quarto Trimestre]])</f>
        <v>552986.29</v>
      </c>
    </row>
    <row r="183" spans="1:7" x14ac:dyDescent="0.25">
      <c r="A183" s="6" t="s">
        <v>55</v>
      </c>
      <c r="B183" s="6"/>
      <c r="C183" s="5">
        <v>179140.03999999995</v>
      </c>
      <c r="D183" s="5">
        <v>1412422.1800000006</v>
      </c>
      <c r="E183" s="12">
        <v>1049706.26</v>
      </c>
      <c r="F183" s="5">
        <v>1037210.3499999997</v>
      </c>
      <c r="G183" s="5">
        <f>SUM(Tabella3[[#This Row],[Primo Trimestre]:[Quarto Trimestre]])</f>
        <v>3678478.83</v>
      </c>
    </row>
    <row r="184" spans="1:7" s="4" customFormat="1" x14ac:dyDescent="0.25">
      <c r="A184"/>
      <c r="B184" t="s">
        <v>10</v>
      </c>
      <c r="C184" s="3">
        <v>160078.58999999994</v>
      </c>
      <c r="D184" s="9">
        <v>1341373.0200000005</v>
      </c>
      <c r="E184" s="13">
        <v>665713.42999999993</v>
      </c>
      <c r="F184" s="3">
        <v>859871.5199999999</v>
      </c>
      <c r="G184" s="3">
        <f>SUM(Tabella3[[#This Row],[Primo Trimestre]:[Quarto Trimestre]])</f>
        <v>3027036.56</v>
      </c>
    </row>
    <row r="185" spans="1:7" x14ac:dyDescent="0.25">
      <c r="B185" t="s">
        <v>41</v>
      </c>
      <c r="C185" s="10">
        <v>0</v>
      </c>
      <c r="D185" s="9">
        <v>20137.36</v>
      </c>
      <c r="E185" s="10">
        <v>0</v>
      </c>
      <c r="F185" s="10">
        <v>0</v>
      </c>
      <c r="G185" s="3">
        <f>SUM(Tabella3[[#This Row],[Primo Trimestre]:[Quarto Trimestre]])</f>
        <v>20137.36</v>
      </c>
    </row>
    <row r="186" spans="1:7" x14ac:dyDescent="0.25">
      <c r="B186" t="s">
        <v>20</v>
      </c>
      <c r="C186" s="3">
        <v>19061.45</v>
      </c>
      <c r="D186" s="9">
        <v>50911.800000000025</v>
      </c>
      <c r="E186" s="13">
        <v>383992.83000000007</v>
      </c>
      <c r="F186" s="3">
        <v>177338.82999999981</v>
      </c>
      <c r="G186" s="3">
        <f>SUM(Tabella3[[#This Row],[Primo Trimestre]:[Quarto Trimestre]])</f>
        <v>631304.90999999992</v>
      </c>
    </row>
    <row r="187" spans="1:7" s="4" customFormat="1" x14ac:dyDescent="0.25">
      <c r="A187" s="6" t="s">
        <v>56</v>
      </c>
      <c r="B187" s="6"/>
      <c r="C187" s="5">
        <v>4378.96</v>
      </c>
      <c r="D187" s="5">
        <v>25229.640000000003</v>
      </c>
      <c r="E187" s="12">
        <v>187215.28999999998</v>
      </c>
      <c r="F187" s="5">
        <v>441925.32999999996</v>
      </c>
      <c r="G187" s="5">
        <f>SUM(Tabella3[[#This Row],[Primo Trimestre]:[Quarto Trimestre]])</f>
        <v>658749.22</v>
      </c>
    </row>
    <row r="188" spans="1:7" x14ac:dyDescent="0.25">
      <c r="B188" t="s">
        <v>10</v>
      </c>
      <c r="C188" s="3">
        <v>1913</v>
      </c>
      <c r="D188" s="9">
        <v>25038.340000000004</v>
      </c>
      <c r="E188" s="13">
        <v>185871.94999999998</v>
      </c>
      <c r="F188" s="3">
        <v>425763.23</v>
      </c>
      <c r="G188" s="3">
        <f>SUM(Tabella3[[#This Row],[Primo Trimestre]:[Quarto Trimestre]])</f>
        <v>638586.52</v>
      </c>
    </row>
    <row r="189" spans="1:7" x14ac:dyDescent="0.25">
      <c r="B189" t="s">
        <v>20</v>
      </c>
      <c r="C189" s="3">
        <v>2465.96</v>
      </c>
      <c r="D189" s="9">
        <v>191.29999999999998</v>
      </c>
      <c r="E189" s="13">
        <v>1343.3400000000001</v>
      </c>
      <c r="F189" s="3">
        <v>16162.099999999999</v>
      </c>
      <c r="G189" s="3">
        <f>SUM(Tabella3[[#This Row],[Primo Trimestre]:[Quarto Trimestre]])</f>
        <v>20162.699999999997</v>
      </c>
    </row>
    <row r="190" spans="1:7" x14ac:dyDescent="0.25">
      <c r="A190" s="6" t="s">
        <v>57</v>
      </c>
      <c r="B190" s="6"/>
      <c r="C190" s="5">
        <v>15695.77</v>
      </c>
      <c r="D190" s="5">
        <v>77389.12000000001</v>
      </c>
      <c r="E190" s="12">
        <v>252750.48999999987</v>
      </c>
      <c r="F190" s="5">
        <v>1116381.2499999995</v>
      </c>
      <c r="G190" s="5">
        <f>SUM(Tabella3[[#This Row],[Primo Trimestre]:[Quarto Trimestre]])</f>
        <v>1462216.6299999994</v>
      </c>
    </row>
    <row r="191" spans="1:7" x14ac:dyDescent="0.25">
      <c r="B191" t="s">
        <v>10</v>
      </c>
      <c r="C191" s="3">
        <v>2911.5299999999997</v>
      </c>
      <c r="D191" s="14">
        <v>76868.77</v>
      </c>
      <c r="E191" s="13">
        <v>230129.79999999987</v>
      </c>
      <c r="F191" s="3">
        <v>1020197.9799999996</v>
      </c>
      <c r="G191" s="3">
        <f>SUM(Tabella3[[#This Row],[Primo Trimestre]:[Quarto Trimestre]])</f>
        <v>1330108.0799999996</v>
      </c>
    </row>
    <row r="192" spans="1:7" x14ac:dyDescent="0.25">
      <c r="B192" t="s">
        <v>20</v>
      </c>
      <c r="C192" s="3">
        <v>12784.24</v>
      </c>
      <c r="D192" s="9">
        <v>520.35</v>
      </c>
      <c r="E192" s="13">
        <v>22620.690000000002</v>
      </c>
      <c r="F192" s="3">
        <v>96183.269999999975</v>
      </c>
      <c r="G192" s="3">
        <f>SUM(Tabella3[[#This Row],[Primo Trimestre]:[Quarto Trimestre]])</f>
        <v>132108.54999999999</v>
      </c>
    </row>
    <row r="193" spans="1:7" s="4" customFormat="1" x14ac:dyDescent="0.25">
      <c r="A193" s="6" t="s">
        <v>58</v>
      </c>
      <c r="B193" s="6"/>
      <c r="C193" s="5">
        <v>38979.089999999997</v>
      </c>
      <c r="D193" s="5">
        <v>456157.17000000004</v>
      </c>
      <c r="E193" s="11">
        <v>0</v>
      </c>
      <c r="F193" s="11">
        <v>0</v>
      </c>
      <c r="G193" s="5">
        <f>SUM(Tabella3[[#This Row],[Primo Trimestre]:[Quarto Trimestre]])</f>
        <v>495136.26</v>
      </c>
    </row>
    <row r="194" spans="1:7" x14ac:dyDescent="0.25">
      <c r="A194" s="15"/>
      <c r="B194" s="8" t="s">
        <v>10</v>
      </c>
      <c r="C194" s="10">
        <v>0</v>
      </c>
      <c r="D194" s="9">
        <v>373899.32</v>
      </c>
      <c r="E194" s="10">
        <v>0</v>
      </c>
      <c r="F194" s="10">
        <v>0</v>
      </c>
      <c r="G194" s="3">
        <f>SUM(Tabella3[[#This Row],[Primo Trimestre]:[Quarto Trimestre]])</f>
        <v>373899.32</v>
      </c>
    </row>
    <row r="195" spans="1:7" s="4" customFormat="1" x14ac:dyDescent="0.25">
      <c r="A195"/>
      <c r="B195" t="s">
        <v>20</v>
      </c>
      <c r="C195" s="3">
        <v>38979.089999999997</v>
      </c>
      <c r="D195" s="9">
        <v>82257.850000000006</v>
      </c>
      <c r="E195" s="10">
        <v>0</v>
      </c>
      <c r="F195" s="10">
        <v>0</v>
      </c>
      <c r="G195" s="3">
        <f>SUM(Tabella3[[#This Row],[Primo Trimestre]:[Quarto Trimestre]])</f>
        <v>121236.94</v>
      </c>
    </row>
    <row r="196" spans="1:7" x14ac:dyDescent="0.25">
      <c r="A196" s="6" t="s">
        <v>59</v>
      </c>
      <c r="B196" s="6"/>
      <c r="C196" s="5">
        <v>10963.39</v>
      </c>
      <c r="D196" s="5">
        <v>80947.410000000018</v>
      </c>
      <c r="E196" s="12">
        <v>72716.34</v>
      </c>
      <c r="F196" s="5">
        <v>49224.209999999992</v>
      </c>
      <c r="G196" s="5">
        <f>SUM(Tabella3[[#This Row],[Primo Trimestre]:[Quarto Trimestre]])</f>
        <v>213851.35</v>
      </c>
    </row>
    <row r="197" spans="1:7" s="4" customFormat="1" x14ac:dyDescent="0.25">
      <c r="A197"/>
      <c r="B197" t="s">
        <v>10</v>
      </c>
      <c r="C197" s="3">
        <v>3464.18</v>
      </c>
      <c r="D197" s="9">
        <v>76193.200000000012</v>
      </c>
      <c r="E197" s="13">
        <v>55434.240000000005</v>
      </c>
      <c r="F197" s="3">
        <v>37429.939999999995</v>
      </c>
      <c r="G197" s="3">
        <f>SUM(Tabella3[[#This Row],[Primo Trimestre]:[Quarto Trimestre]])</f>
        <v>172521.56</v>
      </c>
    </row>
    <row r="198" spans="1:7" x14ac:dyDescent="0.25">
      <c r="B198" t="s">
        <v>20</v>
      </c>
      <c r="C198" s="3">
        <v>7499.21</v>
      </c>
      <c r="D198" s="9">
        <v>4754.21</v>
      </c>
      <c r="E198" s="13">
        <v>17282.099999999999</v>
      </c>
      <c r="F198" s="3">
        <v>11794.269999999999</v>
      </c>
      <c r="G198" s="3">
        <f>SUM(Tabella3[[#This Row],[Primo Trimestre]:[Quarto Trimestre]])</f>
        <v>41329.789999999994</v>
      </c>
    </row>
    <row r="199" spans="1:7" x14ac:dyDescent="0.25">
      <c r="A199" s="6" t="s">
        <v>60</v>
      </c>
      <c r="B199" s="6"/>
      <c r="C199" s="5">
        <v>226484.50999999998</v>
      </c>
      <c r="D199" s="5">
        <v>604430.13</v>
      </c>
      <c r="E199" s="12">
        <v>555174.12</v>
      </c>
      <c r="F199" s="5">
        <v>757493.06</v>
      </c>
      <c r="G199" s="5">
        <f>SUM(Tabella3[[#This Row],[Primo Trimestre]:[Quarto Trimestre]])</f>
        <v>2143581.8200000003</v>
      </c>
    </row>
    <row r="200" spans="1:7" s="4" customFormat="1" x14ac:dyDescent="0.25">
      <c r="A200"/>
      <c r="B200" t="s">
        <v>10</v>
      </c>
      <c r="C200" s="3">
        <v>207364.22999999998</v>
      </c>
      <c r="D200" s="9">
        <v>558700.99</v>
      </c>
      <c r="E200" s="13">
        <v>391073.39999999997</v>
      </c>
      <c r="F200" s="3">
        <v>637651.14</v>
      </c>
      <c r="G200" s="3">
        <f>SUM(Tabella3[[#This Row],[Primo Trimestre]:[Quarto Trimestre]])</f>
        <v>1794789.7599999998</v>
      </c>
    </row>
    <row r="201" spans="1:7" x14ac:dyDescent="0.25">
      <c r="B201" t="s">
        <v>20</v>
      </c>
      <c r="C201" s="3">
        <v>19120.28</v>
      </c>
      <c r="D201" s="9">
        <v>45729.140000000007</v>
      </c>
      <c r="E201" s="13">
        <v>164100.72</v>
      </c>
      <c r="F201" s="3">
        <v>119841.92</v>
      </c>
      <c r="G201" s="3">
        <f>SUM(Tabella3[[#This Row],[Primo Trimestre]:[Quarto Trimestre]])</f>
        <v>348792.06</v>
      </c>
    </row>
    <row r="202" spans="1:7" x14ac:dyDescent="0.25">
      <c r="A202" s="6" t="s">
        <v>61</v>
      </c>
      <c r="B202" s="6"/>
      <c r="C202" s="5">
        <v>36793.270000000004</v>
      </c>
      <c r="D202" s="5">
        <v>404297.79</v>
      </c>
      <c r="E202" s="12">
        <v>538076.03999999992</v>
      </c>
      <c r="F202" s="5">
        <v>92034.569999999992</v>
      </c>
      <c r="G202" s="5">
        <f>SUM(Tabella3[[#This Row],[Primo Trimestre]:[Quarto Trimestre]])</f>
        <v>1071201.67</v>
      </c>
    </row>
    <row r="203" spans="1:7" s="4" customFormat="1" x14ac:dyDescent="0.25">
      <c r="A203"/>
      <c r="B203" t="s">
        <v>10</v>
      </c>
      <c r="C203" s="3">
        <v>34610.93</v>
      </c>
      <c r="D203" s="9">
        <v>390540.57999999996</v>
      </c>
      <c r="E203" s="13">
        <v>376051.94999999995</v>
      </c>
      <c r="F203" s="3">
        <v>78358.97</v>
      </c>
      <c r="G203" s="3">
        <f>SUM(Tabella3[[#This Row],[Primo Trimestre]:[Quarto Trimestre]])</f>
        <v>879562.42999999993</v>
      </c>
    </row>
    <row r="204" spans="1:7" x14ac:dyDescent="0.25">
      <c r="B204" t="s">
        <v>37</v>
      </c>
      <c r="C204" s="10">
        <v>0</v>
      </c>
      <c r="D204" s="9">
        <v>6650.89</v>
      </c>
      <c r="E204" s="13">
        <v>14016.41</v>
      </c>
      <c r="F204" s="3">
        <v>6110.16</v>
      </c>
      <c r="G204" s="3">
        <f>SUM(Tabella3[[#This Row],[Primo Trimestre]:[Quarto Trimestre]])</f>
        <v>26777.46</v>
      </c>
    </row>
    <row r="205" spans="1:7" x14ac:dyDescent="0.25">
      <c r="B205" t="s">
        <v>20</v>
      </c>
      <c r="C205" s="3">
        <v>2182.34</v>
      </c>
      <c r="D205" s="9">
        <v>6028.2600000000011</v>
      </c>
      <c r="E205" s="13">
        <v>147997.68000000002</v>
      </c>
      <c r="F205" s="3">
        <v>7343.18</v>
      </c>
      <c r="G205" s="3">
        <f>SUM(Tabella3[[#This Row],[Primo Trimestre]:[Quarto Trimestre]])</f>
        <v>163551.46000000002</v>
      </c>
    </row>
    <row r="206" spans="1:7" s="4" customFormat="1" x14ac:dyDescent="0.25">
      <c r="A206"/>
      <c r="B206" t="s">
        <v>115</v>
      </c>
      <c r="C206" s="10">
        <v>0</v>
      </c>
      <c r="D206" s="9">
        <v>1078.06</v>
      </c>
      <c r="E206" s="13">
        <v>10</v>
      </c>
      <c r="F206" s="3">
        <v>222.26</v>
      </c>
      <c r="G206" s="3">
        <f>SUM(Tabella3[[#This Row],[Primo Trimestre]:[Quarto Trimestre]])</f>
        <v>1310.32</v>
      </c>
    </row>
    <row r="207" spans="1:7" x14ac:dyDescent="0.25">
      <c r="A207" s="6" t="s">
        <v>62</v>
      </c>
      <c r="B207" s="6"/>
      <c r="C207" s="5">
        <v>119772.37000000001</v>
      </c>
      <c r="D207" s="11">
        <v>0</v>
      </c>
      <c r="E207" s="11">
        <v>0</v>
      </c>
      <c r="F207" s="24">
        <v>84054.92</v>
      </c>
      <c r="G207" s="5">
        <f>SUM(Tabella3[[#This Row],[Primo Trimestre]:[Quarto Trimestre]])</f>
        <v>203827.29</v>
      </c>
    </row>
    <row r="208" spans="1:7" s="4" customFormat="1" x14ac:dyDescent="0.25">
      <c r="A208"/>
      <c r="B208" t="s">
        <v>10</v>
      </c>
      <c r="C208" s="3">
        <v>119772.37000000001</v>
      </c>
      <c r="D208" s="10">
        <v>0</v>
      </c>
      <c r="E208" s="10">
        <v>0</v>
      </c>
      <c r="F208" s="23">
        <v>53652.45</v>
      </c>
      <c r="G208" s="3">
        <f>SUM(Tabella3[[#This Row],[Primo Trimestre]:[Quarto Trimestre]])</f>
        <v>173424.82</v>
      </c>
    </row>
    <row r="209" spans="1:7" x14ac:dyDescent="0.25">
      <c r="B209" s="19" t="s">
        <v>143</v>
      </c>
      <c r="C209" s="10">
        <v>0</v>
      </c>
      <c r="D209" s="10">
        <v>0</v>
      </c>
      <c r="E209" s="10">
        <v>0</v>
      </c>
      <c r="F209" s="22">
        <v>30402.47</v>
      </c>
      <c r="G209" s="3">
        <f>SUM(Tabella3[[#This Row],[Primo Trimestre]:[Quarto Trimestre]])</f>
        <v>30402.47</v>
      </c>
    </row>
    <row r="210" spans="1:7" x14ac:dyDescent="0.25">
      <c r="A210" s="6" t="s">
        <v>63</v>
      </c>
      <c r="B210" s="6"/>
      <c r="C210" s="5">
        <v>242598.09000000003</v>
      </c>
      <c r="D210" s="5">
        <v>194524.41</v>
      </c>
      <c r="E210" s="12">
        <v>614486.11999999953</v>
      </c>
      <c r="F210" s="5">
        <v>209640.14999999997</v>
      </c>
      <c r="G210" s="5">
        <f>SUM(Tabella3[[#This Row],[Primo Trimestre]:[Quarto Trimestre]])</f>
        <v>1261248.7699999996</v>
      </c>
    </row>
    <row r="211" spans="1:7" s="4" customFormat="1" x14ac:dyDescent="0.25">
      <c r="A211"/>
      <c r="B211" t="s">
        <v>10</v>
      </c>
      <c r="C211" s="3">
        <v>117914.22</v>
      </c>
      <c r="D211" s="9">
        <v>136313.27000000002</v>
      </c>
      <c r="E211" s="13">
        <v>471839.72999999957</v>
      </c>
      <c r="F211" s="3">
        <v>139169.01999999999</v>
      </c>
      <c r="G211" s="3">
        <f>SUM(Tabella3[[#This Row],[Primo Trimestre]:[Quarto Trimestre]])</f>
        <v>865236.23999999964</v>
      </c>
    </row>
    <row r="212" spans="1:7" x14ac:dyDescent="0.25">
      <c r="B212" t="s">
        <v>64</v>
      </c>
      <c r="C212" s="3">
        <v>81411.540000000008</v>
      </c>
      <c r="D212" s="9">
        <v>11803.43</v>
      </c>
      <c r="E212" s="13">
        <v>9260.86</v>
      </c>
      <c r="F212" s="3">
        <v>24448.210000000003</v>
      </c>
      <c r="G212" s="3">
        <f>SUM(Tabella3[[#This Row],[Primo Trimestre]:[Quarto Trimestre]])</f>
        <v>126924.04000000001</v>
      </c>
    </row>
    <row r="213" spans="1:7" s="4" customFormat="1" x14ac:dyDescent="0.25">
      <c r="A213"/>
      <c r="B213" t="s">
        <v>65</v>
      </c>
      <c r="C213" s="3">
        <v>15000</v>
      </c>
      <c r="D213" s="10">
        <v>0</v>
      </c>
      <c r="E213" s="13">
        <v>15000</v>
      </c>
      <c r="F213" s="10">
        <v>0</v>
      </c>
      <c r="G213" s="3">
        <f>SUM(Tabella3[[#This Row],[Primo Trimestre]:[Quarto Trimestre]])</f>
        <v>30000</v>
      </c>
    </row>
    <row r="214" spans="1:7" x14ac:dyDescent="0.25">
      <c r="B214" t="s">
        <v>20</v>
      </c>
      <c r="C214" s="3">
        <v>28272.33</v>
      </c>
      <c r="D214" s="9">
        <v>46407.71</v>
      </c>
      <c r="E214" s="13">
        <v>118385.53000000001</v>
      </c>
      <c r="F214" s="3">
        <v>46022.92</v>
      </c>
      <c r="G214" s="3">
        <f>SUM(Tabella3[[#This Row],[Primo Trimestre]:[Quarto Trimestre]])</f>
        <v>239088.49</v>
      </c>
    </row>
    <row r="215" spans="1:7" x14ac:dyDescent="0.25">
      <c r="A215" s="6" t="s">
        <v>66</v>
      </c>
      <c r="B215" s="6"/>
      <c r="C215" s="5">
        <v>36727.53</v>
      </c>
      <c r="D215" s="5">
        <v>32324.119999999995</v>
      </c>
      <c r="E215" s="12">
        <v>39550.43</v>
      </c>
      <c r="F215" s="5">
        <v>82740.430000000008</v>
      </c>
      <c r="G215" s="5">
        <f>SUM(Tabella3[[#This Row],[Primo Trimestre]:[Quarto Trimestre]])</f>
        <v>191342.51</v>
      </c>
    </row>
    <row r="216" spans="1:7" x14ac:dyDescent="0.25">
      <c r="B216" t="s">
        <v>10</v>
      </c>
      <c r="C216" s="3">
        <v>20755.22</v>
      </c>
      <c r="D216" s="9">
        <v>28028.789999999997</v>
      </c>
      <c r="E216" s="13">
        <v>17249.099999999999</v>
      </c>
      <c r="F216" s="3">
        <v>16637.88</v>
      </c>
      <c r="G216" s="3">
        <f>SUM(Tabella3[[#This Row],[Primo Trimestre]:[Quarto Trimestre]])</f>
        <v>82670.989999999991</v>
      </c>
    </row>
    <row r="217" spans="1:7" s="4" customFormat="1" x14ac:dyDescent="0.25">
      <c r="A217"/>
      <c r="B217" t="s">
        <v>64</v>
      </c>
      <c r="C217" s="3">
        <v>10865.31</v>
      </c>
      <c r="D217" s="10">
        <v>0</v>
      </c>
      <c r="E217" s="13">
        <v>13877.54</v>
      </c>
      <c r="F217" s="3">
        <v>12718.87</v>
      </c>
      <c r="G217" s="3">
        <f>SUM(Tabella3[[#This Row],[Primo Trimestre]:[Quarto Trimestre]])</f>
        <v>37461.72</v>
      </c>
    </row>
    <row r="218" spans="1:7" x14ac:dyDescent="0.25">
      <c r="B218" t="s">
        <v>11</v>
      </c>
      <c r="C218" s="10">
        <v>0</v>
      </c>
      <c r="D218" s="10">
        <v>0</v>
      </c>
      <c r="E218" s="10">
        <v>0</v>
      </c>
      <c r="F218" s="3">
        <v>798</v>
      </c>
      <c r="G218" s="3">
        <f>SUM(Tabella3[[#This Row],[Primo Trimestre]:[Quarto Trimestre]])</f>
        <v>798</v>
      </c>
    </row>
    <row r="219" spans="1:7" s="4" customFormat="1" x14ac:dyDescent="0.25">
      <c r="A219"/>
      <c r="B219" t="s">
        <v>65</v>
      </c>
      <c r="C219" s="3">
        <v>1200</v>
      </c>
      <c r="D219" s="10">
        <v>0</v>
      </c>
      <c r="E219" s="10">
        <v>0</v>
      </c>
      <c r="F219" s="3">
        <v>580</v>
      </c>
      <c r="G219" s="3">
        <f>SUM(Tabella3[[#This Row],[Primo Trimestre]:[Quarto Trimestre]])</f>
        <v>1780</v>
      </c>
    </row>
    <row r="220" spans="1:7" x14ac:dyDescent="0.25">
      <c r="B220" t="s">
        <v>37</v>
      </c>
      <c r="C220" s="3">
        <v>3896</v>
      </c>
      <c r="D220" s="9">
        <v>2748</v>
      </c>
      <c r="E220" s="13">
        <v>1920</v>
      </c>
      <c r="F220" s="3">
        <v>1589.64</v>
      </c>
      <c r="G220" s="3">
        <f>SUM(Tabella3[[#This Row],[Primo Trimestre]:[Quarto Trimestre]])</f>
        <v>10153.64</v>
      </c>
    </row>
    <row r="221" spans="1:7" s="4" customFormat="1" x14ac:dyDescent="0.25">
      <c r="A221"/>
      <c r="B221" t="s">
        <v>75</v>
      </c>
      <c r="C221" s="10">
        <v>0</v>
      </c>
      <c r="D221" s="10">
        <v>0</v>
      </c>
      <c r="E221" s="13">
        <v>6081.28</v>
      </c>
      <c r="F221" s="3">
        <v>48570.920000000006</v>
      </c>
      <c r="G221" s="3">
        <f>SUM(Tabella3[[#This Row],[Primo Trimestre]:[Quarto Trimestre]])</f>
        <v>54652.200000000004</v>
      </c>
    </row>
    <row r="222" spans="1:7" x14ac:dyDescent="0.25">
      <c r="B222" t="s">
        <v>13</v>
      </c>
      <c r="C222" s="10">
        <v>0</v>
      </c>
      <c r="D222" s="10">
        <v>0</v>
      </c>
      <c r="E222" s="10">
        <v>0</v>
      </c>
      <c r="F222" s="3">
        <v>857.24</v>
      </c>
      <c r="G222" s="3">
        <f>SUM(Tabella3[[#This Row],[Primo Trimestre]:[Quarto Trimestre]])</f>
        <v>857.24</v>
      </c>
    </row>
    <row r="223" spans="1:7" x14ac:dyDescent="0.25">
      <c r="B223" t="s">
        <v>20</v>
      </c>
      <c r="C223" s="3">
        <v>11</v>
      </c>
      <c r="D223" s="9">
        <v>1547.33</v>
      </c>
      <c r="E223" s="13">
        <v>422.51</v>
      </c>
      <c r="F223" s="3">
        <v>987.88</v>
      </c>
      <c r="G223" s="3">
        <f>SUM(Tabella3[[#This Row],[Primo Trimestre]:[Quarto Trimestre]])</f>
        <v>2968.72</v>
      </c>
    </row>
    <row r="224" spans="1:7" s="4" customFormat="1" x14ac:dyDescent="0.25">
      <c r="A224" s="6" t="s">
        <v>67</v>
      </c>
      <c r="B224" s="6"/>
      <c r="C224" s="5">
        <v>104394.16</v>
      </c>
      <c r="D224" s="5">
        <v>541435.21000000008</v>
      </c>
      <c r="E224" s="12">
        <v>535194.66999999993</v>
      </c>
      <c r="F224" s="5">
        <v>176619.61000000002</v>
      </c>
      <c r="G224" s="5">
        <f>SUM(Tabella3[[#This Row],[Primo Trimestre]:[Quarto Trimestre]])</f>
        <v>1357643.6500000001</v>
      </c>
    </row>
    <row r="225" spans="1:7" x14ac:dyDescent="0.25">
      <c r="B225" t="s">
        <v>10</v>
      </c>
      <c r="C225" s="3">
        <v>70298.31</v>
      </c>
      <c r="D225" s="9">
        <v>464288.93000000005</v>
      </c>
      <c r="E225" s="13">
        <v>416292.87</v>
      </c>
      <c r="F225" s="3">
        <v>153155.17000000001</v>
      </c>
      <c r="G225" s="3">
        <f>SUM(Tabella3[[#This Row],[Primo Trimestre]:[Quarto Trimestre]])</f>
        <v>1104035.28</v>
      </c>
    </row>
    <row r="226" spans="1:7" x14ac:dyDescent="0.25">
      <c r="B226" t="s">
        <v>20</v>
      </c>
      <c r="C226" s="3">
        <v>34095.85</v>
      </c>
      <c r="D226" s="9">
        <v>77146.279999999984</v>
      </c>
      <c r="E226" s="13">
        <v>118901.79999999999</v>
      </c>
      <c r="F226" s="3">
        <v>23464.44</v>
      </c>
      <c r="G226" s="3">
        <f>SUM(Tabella3[[#This Row],[Primo Trimestre]:[Quarto Trimestre]])</f>
        <v>253608.36999999997</v>
      </c>
    </row>
    <row r="227" spans="1:7" x14ac:dyDescent="0.25">
      <c r="A227" s="6" t="s">
        <v>68</v>
      </c>
      <c r="B227" s="6"/>
      <c r="C227" s="5">
        <v>197354.75</v>
      </c>
      <c r="D227" s="5">
        <v>1081018.27</v>
      </c>
      <c r="E227" s="12">
        <v>676460.5199999999</v>
      </c>
      <c r="F227" s="5">
        <v>574794.25999999978</v>
      </c>
      <c r="G227" s="5">
        <f>SUM(Tabella3[[#This Row],[Primo Trimestre]:[Quarto Trimestre]])</f>
        <v>2529627.7999999998</v>
      </c>
    </row>
    <row r="228" spans="1:7" s="4" customFormat="1" x14ac:dyDescent="0.25">
      <c r="A228"/>
      <c r="B228" t="s">
        <v>10</v>
      </c>
      <c r="C228" s="3">
        <v>177287.9</v>
      </c>
      <c r="D228" s="9">
        <v>951330.18</v>
      </c>
      <c r="E228" s="13">
        <v>475387.78999999986</v>
      </c>
      <c r="F228" s="3">
        <v>485042.84999999986</v>
      </c>
      <c r="G228" s="3">
        <f>SUM(Tabella3[[#This Row],[Primo Trimestre]:[Quarto Trimestre]])</f>
        <v>2089048.7199999997</v>
      </c>
    </row>
    <row r="229" spans="1:7" x14ac:dyDescent="0.25">
      <c r="B229" t="s">
        <v>20</v>
      </c>
      <c r="C229" s="3">
        <v>20066.849999999999</v>
      </c>
      <c r="D229" s="9">
        <v>129688.08999999997</v>
      </c>
      <c r="E229" s="13">
        <v>201072.73</v>
      </c>
      <c r="F229" s="3">
        <v>89751.40999999996</v>
      </c>
      <c r="G229" s="3">
        <f>SUM(Tabella3[[#This Row],[Primo Trimestre]:[Quarto Trimestre]])</f>
        <v>440579.07999999996</v>
      </c>
    </row>
    <row r="230" spans="1:7" x14ac:dyDescent="0.25">
      <c r="A230" s="6" t="s">
        <v>69</v>
      </c>
      <c r="B230" s="6"/>
      <c r="C230" s="5">
        <v>1763.8899999999999</v>
      </c>
      <c r="D230" s="5">
        <v>2397.15</v>
      </c>
      <c r="E230" s="12">
        <v>2487.4300000000003</v>
      </c>
      <c r="F230" s="5">
        <v>6529.2400000000007</v>
      </c>
      <c r="G230" s="5">
        <f>SUM(Tabella3[[#This Row],[Primo Trimestre]:[Quarto Trimestre]])</f>
        <v>13177.710000000001</v>
      </c>
    </row>
    <row r="231" spans="1:7" x14ac:dyDescent="0.25">
      <c r="B231" t="s">
        <v>10</v>
      </c>
      <c r="C231" s="3">
        <v>1763.8899999999999</v>
      </c>
      <c r="D231" s="9">
        <v>1646.79</v>
      </c>
      <c r="E231" s="13">
        <v>2077.5300000000002</v>
      </c>
      <c r="F231" s="3">
        <v>5557.2300000000005</v>
      </c>
      <c r="G231" s="3">
        <f>SUM(Tabella3[[#This Row],[Primo Trimestre]:[Quarto Trimestre]])</f>
        <v>11045.44</v>
      </c>
    </row>
    <row r="232" spans="1:7" s="4" customFormat="1" x14ac:dyDescent="0.25">
      <c r="A232"/>
      <c r="B232" s="8" t="s">
        <v>20</v>
      </c>
      <c r="C232" s="10">
        <v>0</v>
      </c>
      <c r="D232" s="9">
        <v>750.36</v>
      </c>
      <c r="E232" s="13">
        <v>409.90000000000003</v>
      </c>
      <c r="F232" s="3">
        <v>972.00999999999988</v>
      </c>
      <c r="G232" s="3">
        <f>SUM(Tabella3[[#This Row],[Primo Trimestre]:[Quarto Trimestre]])</f>
        <v>2132.27</v>
      </c>
    </row>
    <row r="233" spans="1:7" x14ac:dyDescent="0.25">
      <c r="A233" s="6" t="s">
        <v>117</v>
      </c>
      <c r="B233" s="6"/>
      <c r="C233" s="11">
        <v>0</v>
      </c>
      <c r="D233" s="5">
        <v>55458.349999999991</v>
      </c>
      <c r="E233" s="12">
        <v>74776.69</v>
      </c>
      <c r="F233" s="5">
        <v>156110</v>
      </c>
      <c r="G233" s="5">
        <f>SUM(Tabella3[[#This Row],[Primo Trimestre]:[Quarto Trimestre]])</f>
        <v>286345.03999999998</v>
      </c>
    </row>
    <row r="234" spans="1:7" x14ac:dyDescent="0.25">
      <c r="B234" t="s">
        <v>10</v>
      </c>
      <c r="C234" s="10">
        <v>0</v>
      </c>
      <c r="D234" s="9">
        <v>54416.679999999993</v>
      </c>
      <c r="E234" s="13">
        <v>51291.67</v>
      </c>
      <c r="F234" s="3">
        <v>134000</v>
      </c>
      <c r="G234" s="3">
        <f>SUM(Tabella3[[#This Row],[Primo Trimestre]:[Quarto Trimestre]])</f>
        <v>239708.34999999998</v>
      </c>
    </row>
    <row r="235" spans="1:7" x14ac:dyDescent="0.25">
      <c r="B235" t="s">
        <v>41</v>
      </c>
      <c r="C235" s="10">
        <v>0</v>
      </c>
      <c r="D235" s="9">
        <v>1041.67</v>
      </c>
      <c r="E235" s="10">
        <v>0</v>
      </c>
      <c r="F235" s="10">
        <v>0</v>
      </c>
      <c r="G235" s="3">
        <f>SUM(Tabella3[[#This Row],[Primo Trimestre]:[Quarto Trimestre]])</f>
        <v>1041.67</v>
      </c>
    </row>
    <row r="236" spans="1:7" s="4" customFormat="1" x14ac:dyDescent="0.25">
      <c r="A236"/>
      <c r="B236" t="s">
        <v>20</v>
      </c>
      <c r="C236" s="10">
        <v>0</v>
      </c>
      <c r="D236" s="10">
        <v>0</v>
      </c>
      <c r="E236" s="13">
        <v>23485.019999999997</v>
      </c>
      <c r="F236" s="3">
        <v>22110</v>
      </c>
      <c r="G236" s="3">
        <f>SUM(Tabella3[[#This Row],[Primo Trimestre]:[Quarto Trimestre]])</f>
        <v>45595.02</v>
      </c>
    </row>
    <row r="237" spans="1:7" x14ac:dyDescent="0.25">
      <c r="A237" s="6" t="s">
        <v>70</v>
      </c>
      <c r="B237" s="6"/>
      <c r="C237" s="5">
        <v>271.36</v>
      </c>
      <c r="D237" s="5">
        <v>45829.469999999987</v>
      </c>
      <c r="E237" s="12">
        <v>38871</v>
      </c>
      <c r="F237" s="5">
        <v>48717.320000000014</v>
      </c>
      <c r="G237" s="5">
        <f>SUM(Tabella3[[#This Row],[Primo Trimestre]:[Quarto Trimestre]])</f>
        <v>133689.15</v>
      </c>
    </row>
    <row r="238" spans="1:7" x14ac:dyDescent="0.25">
      <c r="B238" t="s">
        <v>10</v>
      </c>
      <c r="C238" s="3">
        <v>253.76</v>
      </c>
      <c r="D238" s="9">
        <v>44909.739999999991</v>
      </c>
      <c r="E238" s="13">
        <v>23690.3</v>
      </c>
      <c r="F238" s="3">
        <v>45307.260000000009</v>
      </c>
      <c r="G238" s="3">
        <f>SUM(Tabella3[[#This Row],[Primo Trimestre]:[Quarto Trimestre]])</f>
        <v>114161.06</v>
      </c>
    </row>
    <row r="239" spans="1:7" x14ac:dyDescent="0.25">
      <c r="B239" s="8" t="s">
        <v>11</v>
      </c>
      <c r="C239" s="10">
        <v>0</v>
      </c>
      <c r="D239" s="9">
        <v>300</v>
      </c>
      <c r="E239" s="13">
        <v>7568.35</v>
      </c>
      <c r="F239" s="3">
        <v>1696.23</v>
      </c>
      <c r="G239" s="3">
        <f>SUM(Tabella3[[#This Row],[Primo Trimestre]:[Quarto Trimestre]])</f>
        <v>9564.58</v>
      </c>
    </row>
    <row r="240" spans="1:7" s="4" customFormat="1" x14ac:dyDescent="0.25">
      <c r="A240"/>
      <c r="B240" s="8" t="s">
        <v>65</v>
      </c>
      <c r="C240" s="10">
        <v>0</v>
      </c>
      <c r="D240" s="9">
        <v>80</v>
      </c>
      <c r="E240" s="10">
        <v>0</v>
      </c>
      <c r="F240" s="10">
        <v>0</v>
      </c>
      <c r="G240" s="3">
        <f>SUM(Tabella3[[#This Row],[Primo Trimestre]:[Quarto Trimestre]])</f>
        <v>80</v>
      </c>
    </row>
    <row r="241" spans="1:7" x14ac:dyDescent="0.25">
      <c r="B241" t="s">
        <v>75</v>
      </c>
      <c r="C241" s="10">
        <v>0</v>
      </c>
      <c r="D241" s="9">
        <v>504.53</v>
      </c>
      <c r="E241" s="13">
        <v>7568.35</v>
      </c>
      <c r="F241" s="3">
        <v>1696.23</v>
      </c>
      <c r="G241" s="3">
        <f>SUM(Tabella3[[#This Row],[Primo Trimestre]:[Quarto Trimestre]])</f>
        <v>9769.11</v>
      </c>
    </row>
    <row r="242" spans="1:7" x14ac:dyDescent="0.25">
      <c r="B242" t="s">
        <v>20</v>
      </c>
      <c r="C242" s="3">
        <v>17.600000000000001</v>
      </c>
      <c r="D242" s="9">
        <v>35.200000000000003</v>
      </c>
      <c r="E242" s="13">
        <v>44</v>
      </c>
      <c r="F242" s="3">
        <v>17.600000000000001</v>
      </c>
      <c r="G242" s="3">
        <f>SUM(Tabella3[[#This Row],[Primo Trimestre]:[Quarto Trimestre]])</f>
        <v>114.4</v>
      </c>
    </row>
    <row r="243" spans="1:7" x14ac:dyDescent="0.25">
      <c r="A243" s="6" t="s">
        <v>71</v>
      </c>
      <c r="B243" s="6"/>
      <c r="C243" s="5">
        <v>58541.32</v>
      </c>
      <c r="D243" s="5">
        <v>218405.35000000003</v>
      </c>
      <c r="E243" s="12">
        <v>147105.63</v>
      </c>
      <c r="F243" s="5">
        <v>252107.67999999993</v>
      </c>
      <c r="G243" s="5">
        <f>SUM(Tabella3[[#This Row],[Primo Trimestre]:[Quarto Trimestre]])</f>
        <v>676159.98</v>
      </c>
    </row>
    <row r="244" spans="1:7" x14ac:dyDescent="0.25">
      <c r="B244" t="s">
        <v>10</v>
      </c>
      <c r="C244" s="3">
        <v>48139.93</v>
      </c>
      <c r="D244" s="9">
        <v>207814.56000000003</v>
      </c>
      <c r="E244" s="13">
        <v>83305.540000000008</v>
      </c>
      <c r="F244" s="3">
        <v>206645.63999999996</v>
      </c>
      <c r="G244" s="3">
        <f>SUM(Tabella3[[#This Row],[Primo Trimestre]:[Quarto Trimestre]])</f>
        <v>545905.66999999993</v>
      </c>
    </row>
    <row r="245" spans="1:7" s="4" customFormat="1" x14ac:dyDescent="0.25">
      <c r="A245"/>
      <c r="B245" t="s">
        <v>20</v>
      </c>
      <c r="C245" s="3">
        <v>10401.39</v>
      </c>
      <c r="D245" s="9">
        <v>10590.79</v>
      </c>
      <c r="E245" s="13">
        <v>63800.090000000004</v>
      </c>
      <c r="F245" s="3">
        <v>45462.039999999994</v>
      </c>
      <c r="G245" s="3">
        <f>SUM(Tabella3[[#This Row],[Primo Trimestre]:[Quarto Trimestre]])</f>
        <v>130254.31</v>
      </c>
    </row>
    <row r="246" spans="1:7" x14ac:dyDescent="0.25">
      <c r="A246" s="6" t="s">
        <v>72</v>
      </c>
      <c r="B246" s="6"/>
      <c r="C246" s="5">
        <v>10603.890000000001</v>
      </c>
      <c r="D246" s="5">
        <v>531826.11</v>
      </c>
      <c r="E246" s="12">
        <v>423694.38999999996</v>
      </c>
      <c r="F246" s="5">
        <v>452782.83999999997</v>
      </c>
      <c r="G246" s="5">
        <f>SUM(Tabella3[[#This Row],[Primo Trimestre]:[Quarto Trimestre]])</f>
        <v>1418907.23</v>
      </c>
    </row>
    <row r="247" spans="1:7" s="1" customFormat="1" x14ac:dyDescent="0.25">
      <c r="A247"/>
      <c r="B247" t="s">
        <v>10</v>
      </c>
      <c r="C247" s="3">
        <v>10603.890000000001</v>
      </c>
      <c r="D247" s="9">
        <v>460524.61</v>
      </c>
      <c r="E247" s="13">
        <v>349942.09999999992</v>
      </c>
      <c r="F247" s="3">
        <v>336617.08999999997</v>
      </c>
      <c r="G247" s="3">
        <f>SUM(Tabella3[[#This Row],[Primo Trimestre]:[Quarto Trimestre]])</f>
        <v>1157687.69</v>
      </c>
    </row>
    <row r="248" spans="1:7" x14ac:dyDescent="0.25">
      <c r="B248" t="s">
        <v>20</v>
      </c>
      <c r="C248" s="10">
        <v>0</v>
      </c>
      <c r="D248" s="9">
        <v>71301.5</v>
      </c>
      <c r="E248" s="13">
        <v>73752.290000000052</v>
      </c>
      <c r="F248" s="3">
        <v>116165.75</v>
      </c>
      <c r="G248" s="3">
        <f>SUM(Tabella3[[#This Row],[Primo Trimestre]:[Quarto Trimestre]])</f>
        <v>261219.54000000004</v>
      </c>
    </row>
    <row r="249" spans="1:7" x14ac:dyDescent="0.25">
      <c r="A249" s="6" t="s">
        <v>73</v>
      </c>
      <c r="B249" s="6"/>
      <c r="C249" s="5">
        <v>1291.42</v>
      </c>
      <c r="D249" s="5">
        <v>78729.260000000009</v>
      </c>
      <c r="E249" s="12">
        <v>38642.560000000005</v>
      </c>
      <c r="F249" s="5">
        <v>2974.96</v>
      </c>
      <c r="G249" s="5">
        <f>SUM(Tabella3[[#This Row],[Primo Trimestre]:[Quarto Trimestre]])</f>
        <v>121638.20000000003</v>
      </c>
    </row>
    <row r="250" spans="1:7" x14ac:dyDescent="0.25">
      <c r="B250" t="s">
        <v>10</v>
      </c>
      <c r="C250" s="3">
        <v>530</v>
      </c>
      <c r="D250" s="9">
        <v>63584.88</v>
      </c>
      <c r="E250" s="13">
        <v>18041.670000000002</v>
      </c>
      <c r="F250" s="3">
        <v>2291</v>
      </c>
      <c r="G250" s="3">
        <f>SUM(Tabella3[[#This Row],[Primo Trimestre]:[Quarto Trimestre]])</f>
        <v>84447.55</v>
      </c>
    </row>
    <row r="251" spans="1:7" x14ac:dyDescent="0.25">
      <c r="B251" t="s">
        <v>41</v>
      </c>
      <c r="C251" s="10">
        <v>0</v>
      </c>
      <c r="D251" s="9">
        <v>15027.78</v>
      </c>
      <c r="E251" s="10">
        <v>0</v>
      </c>
      <c r="F251" s="10">
        <v>0</v>
      </c>
      <c r="G251" s="3">
        <f>SUM(Tabella3[[#This Row],[Primo Trimestre]:[Quarto Trimestre]])</f>
        <v>15027.78</v>
      </c>
    </row>
    <row r="252" spans="1:7" x14ac:dyDescent="0.25">
      <c r="B252" t="s">
        <v>20</v>
      </c>
      <c r="C252" s="3">
        <v>761.42</v>
      </c>
      <c r="D252" s="9">
        <v>116.6</v>
      </c>
      <c r="E252" s="13">
        <v>20600.890000000003</v>
      </c>
      <c r="F252" s="3">
        <v>683.96</v>
      </c>
      <c r="G252" s="3">
        <f>SUM(Tabella3[[#This Row],[Primo Trimestre]:[Quarto Trimestre]])</f>
        <v>22162.870000000003</v>
      </c>
    </row>
    <row r="253" spans="1:7" x14ac:dyDescent="0.25">
      <c r="A253" s="6" t="s">
        <v>118</v>
      </c>
      <c r="B253" s="6"/>
      <c r="C253" s="11">
        <v>0</v>
      </c>
      <c r="D253" s="5">
        <v>63551.97</v>
      </c>
      <c r="E253" s="12">
        <v>25570.61</v>
      </c>
      <c r="F253" s="24">
        <v>7915.02</v>
      </c>
      <c r="G253" s="5">
        <f>SUM(Tabella3[[#This Row],[Primo Trimestre]:[Quarto Trimestre]])</f>
        <v>97037.6</v>
      </c>
    </row>
    <row r="254" spans="1:7" x14ac:dyDescent="0.25">
      <c r="B254" t="s">
        <v>10</v>
      </c>
      <c r="C254" s="10">
        <v>0</v>
      </c>
      <c r="D254" s="9">
        <v>63551.97</v>
      </c>
      <c r="E254" s="13">
        <v>9606</v>
      </c>
      <c r="F254" s="23">
        <v>63.6</v>
      </c>
      <c r="G254" s="3">
        <f>SUM(Tabella3[[#This Row],[Primo Trimestre]:[Quarto Trimestre]])</f>
        <v>73221.570000000007</v>
      </c>
    </row>
    <row r="255" spans="1:7" x14ac:dyDescent="0.25">
      <c r="B255" s="19" t="s">
        <v>64</v>
      </c>
      <c r="C255" s="10">
        <v>0</v>
      </c>
      <c r="D255" s="10">
        <v>0</v>
      </c>
      <c r="E255" s="10">
        <v>0</v>
      </c>
      <c r="F255" s="22">
        <v>3350</v>
      </c>
      <c r="G255" s="3">
        <f>SUM(Tabella3[[#This Row],[Primo Trimestre]:[Quarto Trimestre]])</f>
        <v>3350</v>
      </c>
    </row>
    <row r="256" spans="1:7" x14ac:dyDescent="0.25">
      <c r="B256" s="20" t="s">
        <v>36</v>
      </c>
      <c r="C256" s="10">
        <v>0</v>
      </c>
      <c r="D256" s="10">
        <v>0</v>
      </c>
      <c r="E256" s="10">
        <v>0</v>
      </c>
      <c r="F256" s="23">
        <v>2508</v>
      </c>
      <c r="G256" s="3">
        <f>SUM(Tabella3[[#This Row],[Primo Trimestre]:[Quarto Trimestre]])</f>
        <v>2508</v>
      </c>
    </row>
    <row r="257" spans="1:7" x14ac:dyDescent="0.25">
      <c r="B257" t="s">
        <v>20</v>
      </c>
      <c r="C257" s="10">
        <v>0</v>
      </c>
      <c r="D257" s="10">
        <v>0</v>
      </c>
      <c r="E257" s="13">
        <v>15964.61</v>
      </c>
      <c r="F257" s="22">
        <v>368.62</v>
      </c>
      <c r="G257" s="3">
        <f>SUM(Tabella3[[#This Row],[Primo Trimestre]:[Quarto Trimestre]])</f>
        <v>16333.230000000001</v>
      </c>
    </row>
    <row r="258" spans="1:7" x14ac:dyDescent="0.25">
      <c r="B258" s="20" t="s">
        <v>144</v>
      </c>
      <c r="C258" s="10">
        <v>0</v>
      </c>
      <c r="D258" s="10">
        <v>0</v>
      </c>
      <c r="E258" s="10">
        <v>0</v>
      </c>
      <c r="F258" s="23">
        <v>1624.8</v>
      </c>
      <c r="G258" s="3">
        <f>SUM(Tabella3[[#This Row],[Primo Trimestre]:[Quarto Trimestre]])</f>
        <v>1624.8</v>
      </c>
    </row>
    <row r="259" spans="1:7" x14ac:dyDescent="0.25">
      <c r="A259" s="6" t="s">
        <v>74</v>
      </c>
      <c r="B259" s="6"/>
      <c r="C259" s="5">
        <v>169145.94</v>
      </c>
      <c r="D259" s="5">
        <v>1969558.8899999992</v>
      </c>
      <c r="E259" s="12">
        <v>1291178.8100000005</v>
      </c>
      <c r="F259" s="5">
        <v>1554352.8200000003</v>
      </c>
      <c r="G259" s="5">
        <f>SUM(Tabella3[[#This Row],[Primo Trimestre]:[Quarto Trimestre]])</f>
        <v>4984236.46</v>
      </c>
    </row>
    <row r="260" spans="1:7" x14ac:dyDescent="0.25">
      <c r="B260" t="s">
        <v>10</v>
      </c>
      <c r="C260" s="3">
        <v>75553.66</v>
      </c>
      <c r="D260" s="9">
        <v>1165756.4399999997</v>
      </c>
      <c r="E260" s="13">
        <v>761354.41000000027</v>
      </c>
      <c r="F260" s="3">
        <v>677220.78000000014</v>
      </c>
      <c r="G260" s="3">
        <f>SUM(Tabella3[[#This Row],[Primo Trimestre]:[Quarto Trimestre]])</f>
        <v>2679885.29</v>
      </c>
    </row>
    <row r="261" spans="1:7" x14ac:dyDescent="0.25">
      <c r="B261" t="s">
        <v>64</v>
      </c>
      <c r="C261" s="3">
        <v>8000</v>
      </c>
      <c r="D261" s="9">
        <v>2795.3799999999974</v>
      </c>
      <c r="E261" s="13">
        <v>64837.5</v>
      </c>
      <c r="F261" s="3">
        <v>452189.14999999991</v>
      </c>
      <c r="G261" s="3">
        <f>SUM(Tabella3[[#This Row],[Primo Trimestre]:[Quarto Trimestre]])</f>
        <v>527822.02999999991</v>
      </c>
    </row>
    <row r="262" spans="1:7" x14ac:dyDescent="0.25">
      <c r="B262" t="s">
        <v>11</v>
      </c>
      <c r="C262" s="10">
        <v>0</v>
      </c>
      <c r="D262" s="9">
        <v>11507.150000000001</v>
      </c>
      <c r="E262" s="13">
        <v>5610.17</v>
      </c>
      <c r="F262" s="3">
        <v>33289.239999999991</v>
      </c>
      <c r="G262" s="3">
        <f>SUM(Tabella3[[#This Row],[Primo Trimestre]:[Quarto Trimestre]])</f>
        <v>50406.55999999999</v>
      </c>
    </row>
    <row r="263" spans="1:7" x14ac:dyDescent="0.25">
      <c r="B263" t="s">
        <v>65</v>
      </c>
      <c r="C263" s="10">
        <v>0</v>
      </c>
      <c r="D263" s="9">
        <v>239</v>
      </c>
      <c r="E263" s="13">
        <v>6500</v>
      </c>
      <c r="F263" s="3">
        <v>155</v>
      </c>
      <c r="G263" s="3">
        <f>SUM(Tabella3[[#This Row],[Primo Trimestre]:[Quarto Trimestre]])</f>
        <v>6894</v>
      </c>
    </row>
    <row r="264" spans="1:7" x14ac:dyDescent="0.25">
      <c r="B264" t="s">
        <v>37</v>
      </c>
      <c r="C264" s="3">
        <v>431.17</v>
      </c>
      <c r="D264" s="9">
        <v>47911.15</v>
      </c>
      <c r="E264" s="13">
        <v>25752.19</v>
      </c>
      <c r="F264" s="3">
        <v>25983.54</v>
      </c>
      <c r="G264" s="3">
        <f>SUM(Tabella3[[#This Row],[Primo Trimestre]:[Quarto Trimestre]])</f>
        <v>100078.04999999999</v>
      </c>
    </row>
    <row r="265" spans="1:7" x14ac:dyDescent="0.25">
      <c r="B265" t="s">
        <v>22</v>
      </c>
      <c r="C265" s="10">
        <v>0</v>
      </c>
      <c r="D265" s="9">
        <v>19260</v>
      </c>
      <c r="E265" s="10">
        <v>0</v>
      </c>
      <c r="F265" s="3">
        <v>39328.28</v>
      </c>
      <c r="G265" s="3">
        <f>SUM(Tabella3[[#This Row],[Primo Trimestre]:[Quarto Trimestre]])</f>
        <v>58588.28</v>
      </c>
    </row>
    <row r="266" spans="1:7" x14ac:dyDescent="0.25">
      <c r="B266" t="s">
        <v>75</v>
      </c>
      <c r="C266" s="3">
        <v>634.46</v>
      </c>
      <c r="D266" s="10">
        <v>0</v>
      </c>
      <c r="E266" s="10">
        <v>0</v>
      </c>
      <c r="F266" s="10">
        <v>0</v>
      </c>
      <c r="G266" s="3">
        <f>SUM(Tabella3[[#This Row],[Primo Trimestre]:[Quarto Trimestre]])</f>
        <v>634.46</v>
      </c>
    </row>
    <row r="267" spans="1:7" x14ac:dyDescent="0.25">
      <c r="B267" t="s">
        <v>13</v>
      </c>
      <c r="C267" s="10">
        <v>0</v>
      </c>
      <c r="D267" s="9">
        <v>902.38</v>
      </c>
      <c r="E267" s="10">
        <v>0</v>
      </c>
      <c r="F267" s="3">
        <v>9163.5399999999991</v>
      </c>
      <c r="G267" s="3">
        <f>SUM(Tabella3[[#This Row],[Primo Trimestre]:[Quarto Trimestre]])</f>
        <v>10065.919999999998</v>
      </c>
    </row>
    <row r="268" spans="1:7" x14ac:dyDescent="0.25">
      <c r="B268" t="s">
        <v>41</v>
      </c>
      <c r="C268" s="10">
        <v>0</v>
      </c>
      <c r="D268" s="9">
        <v>179173.04</v>
      </c>
      <c r="E268" s="10">
        <v>0</v>
      </c>
      <c r="F268" s="3">
        <v>3500</v>
      </c>
      <c r="G268" s="3">
        <f>SUM(Tabella3[[#This Row],[Primo Trimestre]:[Quarto Trimestre]])</f>
        <v>182673.04</v>
      </c>
    </row>
    <row r="269" spans="1:7" x14ac:dyDescent="0.25">
      <c r="B269" t="s">
        <v>51</v>
      </c>
      <c r="C269" s="10">
        <v>0</v>
      </c>
      <c r="D269" s="9">
        <v>254126.18</v>
      </c>
      <c r="E269" s="13">
        <v>100000</v>
      </c>
      <c r="F269" s="3">
        <v>113965.58</v>
      </c>
      <c r="G269" s="3">
        <f>SUM(Tabella3[[#This Row],[Primo Trimestre]:[Quarto Trimestre]])</f>
        <v>468091.76</v>
      </c>
    </row>
    <row r="270" spans="1:7" x14ac:dyDescent="0.25">
      <c r="B270" t="s">
        <v>20</v>
      </c>
      <c r="C270" s="3">
        <v>84526.65</v>
      </c>
      <c r="D270" s="9">
        <v>20446.769999999993</v>
      </c>
      <c r="E270" s="13">
        <v>312040.54000000015</v>
      </c>
      <c r="F270" s="3">
        <v>155987.90999999997</v>
      </c>
      <c r="G270" s="3">
        <f>SUM(Tabella3[[#This Row],[Primo Trimestre]:[Quarto Trimestre]])</f>
        <v>573001.87000000011</v>
      </c>
    </row>
    <row r="271" spans="1:7" x14ac:dyDescent="0.25">
      <c r="B271" t="s">
        <v>112</v>
      </c>
      <c r="C271" s="10">
        <v>0</v>
      </c>
      <c r="D271" s="9">
        <v>102.47999999999999</v>
      </c>
      <c r="E271" s="10">
        <v>0</v>
      </c>
      <c r="F271" s="10">
        <v>0</v>
      </c>
      <c r="G271" s="3">
        <f>SUM(Tabella3[[#This Row],[Primo Trimestre]:[Quarto Trimestre]])</f>
        <v>102.47999999999999</v>
      </c>
    </row>
    <row r="272" spans="1:7" x14ac:dyDescent="0.25">
      <c r="B272" t="s">
        <v>119</v>
      </c>
      <c r="C272" s="10">
        <v>0</v>
      </c>
      <c r="D272" s="9">
        <v>267218.92</v>
      </c>
      <c r="E272" s="13">
        <v>15000</v>
      </c>
      <c r="F272" s="3">
        <v>6256.67</v>
      </c>
      <c r="G272" s="3">
        <f>SUM(Tabella3[[#This Row],[Primo Trimestre]:[Quarto Trimestre]])</f>
        <v>288475.58999999997</v>
      </c>
    </row>
    <row r="273" spans="1:7" x14ac:dyDescent="0.25">
      <c r="B273" t="s">
        <v>115</v>
      </c>
      <c r="C273" s="10">
        <v>0</v>
      </c>
      <c r="D273" s="9">
        <v>120</v>
      </c>
      <c r="E273" s="13">
        <v>84</v>
      </c>
      <c r="F273" s="3">
        <v>168</v>
      </c>
      <c r="G273" s="3">
        <f>SUM(Tabella3[[#This Row],[Primo Trimestre]:[Quarto Trimestre]])</f>
        <v>372</v>
      </c>
    </row>
    <row r="274" spans="1:7" x14ac:dyDescent="0.25">
      <c r="B274" t="s">
        <v>127</v>
      </c>
      <c r="C274" s="10">
        <v>0</v>
      </c>
      <c r="D274" s="10">
        <v>0</v>
      </c>
      <c r="E274" s="10">
        <v>0</v>
      </c>
      <c r="F274" s="3">
        <v>16.559999999999999</v>
      </c>
      <c r="G274" s="3">
        <f>SUM(Tabella3[[#This Row],[Primo Trimestre]:[Quarto Trimestre]])</f>
        <v>16.559999999999999</v>
      </c>
    </row>
    <row r="275" spans="1:7" x14ac:dyDescent="0.25">
      <c r="B275" t="s">
        <v>144</v>
      </c>
      <c r="C275" s="10">
        <v>0</v>
      </c>
      <c r="D275" s="10">
        <v>0</v>
      </c>
      <c r="E275" s="10">
        <v>0</v>
      </c>
      <c r="F275" s="3">
        <v>23693.599999999999</v>
      </c>
      <c r="G275" s="3">
        <f>SUM(Tabella3[[#This Row],[Primo Trimestre]:[Quarto Trimestre]])</f>
        <v>23693.599999999999</v>
      </c>
    </row>
    <row r="276" spans="1:7" x14ac:dyDescent="0.25">
      <c r="B276" t="s">
        <v>145</v>
      </c>
      <c r="C276" s="10">
        <v>0</v>
      </c>
      <c r="D276" s="10">
        <v>0</v>
      </c>
      <c r="E276" s="10">
        <v>0</v>
      </c>
      <c r="F276" s="3">
        <v>12758</v>
      </c>
      <c r="G276" s="3">
        <f>SUM(Tabella3[[#This Row],[Primo Trimestre]:[Quarto Trimestre]])</f>
        <v>12758</v>
      </c>
    </row>
    <row r="277" spans="1:7" x14ac:dyDescent="0.25">
      <c r="B277" t="s">
        <v>143</v>
      </c>
      <c r="C277" s="10">
        <v>0</v>
      </c>
      <c r="D277" s="10">
        <v>0</v>
      </c>
      <c r="E277" s="10">
        <v>0</v>
      </c>
      <c r="F277" s="3">
        <v>676.97</v>
      </c>
      <c r="G277" s="3">
        <f>SUM(Tabella3[[#This Row],[Primo Trimestre]:[Quarto Trimestre]])</f>
        <v>676.97</v>
      </c>
    </row>
    <row r="278" spans="1:7" x14ac:dyDescent="0.25">
      <c r="A278" s="6" t="s">
        <v>120</v>
      </c>
      <c r="B278" s="6"/>
      <c r="C278" s="11">
        <v>0</v>
      </c>
      <c r="D278" s="11">
        <v>0</v>
      </c>
      <c r="E278" s="5">
        <v>303114.93</v>
      </c>
      <c r="F278" s="5">
        <v>2597238.4100000006</v>
      </c>
      <c r="G278" s="5">
        <f>SUM(Tabella3[[#This Row],[Primo Trimestre]:[Quarto Trimestre]])</f>
        <v>2900353.3400000008</v>
      </c>
    </row>
    <row r="279" spans="1:7" x14ac:dyDescent="0.25">
      <c r="A279" s="8"/>
      <c r="B279" s="8" t="s">
        <v>51</v>
      </c>
      <c r="C279" s="10">
        <v>0</v>
      </c>
      <c r="D279" s="10">
        <v>0</v>
      </c>
      <c r="E279" s="9">
        <v>303114.93</v>
      </c>
      <c r="F279" s="3">
        <v>2597238.4100000006</v>
      </c>
      <c r="G279" s="3">
        <f>SUM(Tabella3[[#This Row],[Primo Trimestre]:[Quarto Trimestre]])</f>
        <v>2900353.3400000008</v>
      </c>
    </row>
    <row r="280" spans="1:7" x14ac:dyDescent="0.25">
      <c r="A280" s="6" t="s">
        <v>76</v>
      </c>
      <c r="B280" s="6"/>
      <c r="C280" s="5">
        <v>129782.04</v>
      </c>
      <c r="D280" s="11">
        <v>0</v>
      </c>
      <c r="E280" s="11">
        <v>0</v>
      </c>
      <c r="F280" s="11">
        <v>0</v>
      </c>
      <c r="G280" s="5">
        <f>SUM(Tabella3[[#This Row],[Primo Trimestre]:[Quarto Trimestre]])</f>
        <v>129782.04</v>
      </c>
    </row>
    <row r="281" spans="1:7" x14ac:dyDescent="0.25">
      <c r="B281" t="s">
        <v>65</v>
      </c>
      <c r="C281" s="3">
        <v>129782.04</v>
      </c>
      <c r="D281" s="10">
        <v>0</v>
      </c>
      <c r="E281" s="10">
        <v>0</v>
      </c>
      <c r="F281" s="10">
        <v>0</v>
      </c>
      <c r="G281" s="3">
        <f>SUM(Tabella3[[#This Row],[Primo Trimestre]:[Quarto Trimestre]])</f>
        <v>129782.04</v>
      </c>
    </row>
    <row r="282" spans="1:7" x14ac:dyDescent="0.25">
      <c r="A282" s="6" t="s">
        <v>121</v>
      </c>
      <c r="B282" s="6"/>
      <c r="C282" s="11">
        <v>0</v>
      </c>
      <c r="D282" s="5">
        <v>9500</v>
      </c>
      <c r="E282" s="12">
        <v>1692</v>
      </c>
      <c r="F282" s="5">
        <v>25500</v>
      </c>
      <c r="G282" s="5">
        <f>SUM(Tabella3[[#This Row],[Primo Trimestre]:[Quarto Trimestre]])</f>
        <v>36692</v>
      </c>
    </row>
    <row r="283" spans="1:7" x14ac:dyDescent="0.25">
      <c r="B283" t="s">
        <v>10</v>
      </c>
      <c r="C283" s="10">
        <v>0</v>
      </c>
      <c r="D283" s="9">
        <v>7500</v>
      </c>
      <c r="E283" s="13">
        <v>1252</v>
      </c>
      <c r="F283" s="3">
        <v>15500</v>
      </c>
      <c r="G283" s="3">
        <f>SUM(Tabella3[[#This Row],[Primo Trimestre]:[Quarto Trimestre]])</f>
        <v>24252</v>
      </c>
    </row>
    <row r="284" spans="1:7" x14ac:dyDescent="0.25">
      <c r="B284" s="8" t="s">
        <v>64</v>
      </c>
      <c r="C284" s="10">
        <v>0</v>
      </c>
      <c r="D284" s="9">
        <v>2000</v>
      </c>
      <c r="E284" s="10">
        <v>0</v>
      </c>
      <c r="F284" s="3">
        <v>10000</v>
      </c>
      <c r="G284" s="3">
        <f>SUM(Tabella3[[#This Row],[Primo Trimestre]:[Quarto Trimestre]])</f>
        <v>12000</v>
      </c>
    </row>
    <row r="285" spans="1:7" x14ac:dyDescent="0.25">
      <c r="B285" t="s">
        <v>20</v>
      </c>
      <c r="C285" s="10">
        <v>0</v>
      </c>
      <c r="D285" s="10">
        <v>0</v>
      </c>
      <c r="E285" s="13">
        <v>440</v>
      </c>
      <c r="F285" s="10">
        <v>0</v>
      </c>
      <c r="G285" s="3">
        <f>SUM(Tabella3[[#This Row],[Primo Trimestre]:[Quarto Trimestre]])</f>
        <v>440</v>
      </c>
    </row>
    <row r="286" spans="1:7" x14ac:dyDescent="0.25">
      <c r="A286" s="6" t="s">
        <v>77</v>
      </c>
      <c r="B286" s="6"/>
      <c r="C286" s="5">
        <v>139.99</v>
      </c>
      <c r="D286" s="11">
        <v>0</v>
      </c>
      <c r="E286" s="11">
        <v>0</v>
      </c>
      <c r="F286" s="11">
        <v>0</v>
      </c>
      <c r="G286" s="5">
        <f>SUM(Tabella3[[#This Row],[Primo Trimestre]:[Quarto Trimestre]])</f>
        <v>139.99</v>
      </c>
    </row>
    <row r="287" spans="1:7" x14ac:dyDescent="0.25">
      <c r="B287" t="s">
        <v>37</v>
      </c>
      <c r="C287" s="3">
        <v>139.99</v>
      </c>
      <c r="D287" s="10">
        <v>0</v>
      </c>
      <c r="E287" s="10">
        <v>0</v>
      </c>
      <c r="F287" s="10">
        <v>0</v>
      </c>
      <c r="G287" s="3">
        <f>SUM(Tabella3[[#This Row],[Primo Trimestre]:[Quarto Trimestre]])</f>
        <v>139.99</v>
      </c>
    </row>
    <row r="288" spans="1:7" x14ac:dyDescent="0.25">
      <c r="A288" s="6" t="s">
        <v>122</v>
      </c>
      <c r="B288" s="6"/>
      <c r="C288" s="11">
        <v>0</v>
      </c>
      <c r="D288" s="11">
        <v>0</v>
      </c>
      <c r="E288" s="12">
        <v>807.84</v>
      </c>
      <c r="F288" s="5">
        <v>1069.43</v>
      </c>
      <c r="G288" s="5">
        <f>SUM(Tabella3[[#This Row],[Primo Trimestre]:[Quarto Trimestre]])</f>
        <v>1877.27</v>
      </c>
    </row>
    <row r="289" spans="1:7" x14ac:dyDescent="0.25">
      <c r="B289" t="s">
        <v>10</v>
      </c>
      <c r="C289" s="10">
        <v>0</v>
      </c>
      <c r="D289" s="10">
        <v>0</v>
      </c>
      <c r="E289" s="13">
        <v>807.84</v>
      </c>
      <c r="F289" s="3">
        <v>1069.43</v>
      </c>
      <c r="G289" s="3">
        <f>SUM(Tabella3[[#This Row],[Primo Trimestre]:[Quarto Trimestre]])</f>
        <v>1877.27</v>
      </c>
    </row>
    <row r="290" spans="1:7" x14ac:dyDescent="0.25">
      <c r="A290" s="6" t="s">
        <v>78</v>
      </c>
      <c r="B290" s="6"/>
      <c r="C290" s="5">
        <v>32922.260000000009</v>
      </c>
      <c r="D290" s="5">
        <v>63963.73000000001</v>
      </c>
      <c r="E290" s="12">
        <v>183775.84999999998</v>
      </c>
      <c r="F290" s="5">
        <v>132121.60000000001</v>
      </c>
      <c r="G290" s="5">
        <f>SUM(Tabella3[[#This Row],[Primo Trimestre]:[Quarto Trimestre]])</f>
        <v>412783.43999999994</v>
      </c>
    </row>
    <row r="291" spans="1:7" x14ac:dyDescent="0.25">
      <c r="B291" t="s">
        <v>10</v>
      </c>
      <c r="C291" s="3">
        <v>1491</v>
      </c>
      <c r="D291" s="9">
        <v>25</v>
      </c>
      <c r="E291" s="13">
        <v>5919.84</v>
      </c>
      <c r="F291" s="3">
        <v>14951.7</v>
      </c>
      <c r="G291" s="3">
        <f>SUM(Tabella3[[#This Row],[Primo Trimestre]:[Quarto Trimestre]])</f>
        <v>22387.54</v>
      </c>
    </row>
    <row r="292" spans="1:7" x14ac:dyDescent="0.25">
      <c r="B292" t="s">
        <v>11</v>
      </c>
      <c r="C292" s="3">
        <v>31431.260000000006</v>
      </c>
      <c r="D292" s="9">
        <v>54722.05000000001</v>
      </c>
      <c r="E292" s="13">
        <v>177856.00999999998</v>
      </c>
      <c r="F292" s="3">
        <v>110003.14</v>
      </c>
      <c r="G292" s="3">
        <f>SUM(Tabella3[[#This Row],[Primo Trimestre]:[Quarto Trimestre]])</f>
        <v>374012.46</v>
      </c>
    </row>
    <row r="293" spans="1:7" x14ac:dyDescent="0.25">
      <c r="B293" t="s">
        <v>75</v>
      </c>
      <c r="C293" s="10">
        <v>0</v>
      </c>
      <c r="D293" s="10">
        <v>0</v>
      </c>
      <c r="E293" s="10">
        <v>0</v>
      </c>
      <c r="F293" s="3">
        <v>7166.76</v>
      </c>
      <c r="G293" s="3">
        <f>SUM(Tabella3[[#This Row],[Primo Trimestre]:[Quarto Trimestre]])</f>
        <v>7166.76</v>
      </c>
    </row>
    <row r="294" spans="1:7" x14ac:dyDescent="0.25">
      <c r="B294" t="s">
        <v>41</v>
      </c>
      <c r="C294" s="10">
        <v>0</v>
      </c>
      <c r="D294" s="9">
        <v>7256</v>
      </c>
      <c r="E294" s="10">
        <v>0</v>
      </c>
      <c r="F294" s="10">
        <v>0</v>
      </c>
      <c r="G294" s="3">
        <f>SUM(Tabella3[[#This Row],[Primo Trimestre]:[Quarto Trimestre]])</f>
        <v>7256</v>
      </c>
    </row>
    <row r="295" spans="1:7" x14ac:dyDescent="0.25">
      <c r="B295" t="s">
        <v>113</v>
      </c>
      <c r="C295" s="10">
        <v>0</v>
      </c>
      <c r="D295" s="9">
        <v>1496.68</v>
      </c>
      <c r="E295" s="10">
        <v>0</v>
      </c>
      <c r="F295" s="10">
        <v>0</v>
      </c>
      <c r="G295" s="3">
        <f>SUM(Tabella3[[#This Row],[Primo Trimestre]:[Quarto Trimestre]])</f>
        <v>1496.68</v>
      </c>
    </row>
    <row r="296" spans="1:7" x14ac:dyDescent="0.25">
      <c r="B296" t="s">
        <v>123</v>
      </c>
      <c r="C296" s="10">
        <v>0</v>
      </c>
      <c r="D296" s="9">
        <v>464</v>
      </c>
      <c r="E296" s="10">
        <v>0</v>
      </c>
      <c r="F296" s="10">
        <v>0</v>
      </c>
      <c r="G296" s="3">
        <f>SUM(Tabella3[[#This Row],[Primo Trimestre]:[Quarto Trimestre]])</f>
        <v>464</v>
      </c>
    </row>
    <row r="297" spans="1:7" x14ac:dyDescent="0.25">
      <c r="A297" s="6" t="s">
        <v>79</v>
      </c>
      <c r="B297" s="6"/>
      <c r="C297" s="5">
        <v>32545.920000000006</v>
      </c>
      <c r="D297" s="5">
        <v>230480.15000000008</v>
      </c>
      <c r="E297" s="12">
        <v>331496.45</v>
      </c>
      <c r="F297" s="5">
        <v>174536.3300000001</v>
      </c>
      <c r="G297" s="5">
        <f>SUM(Tabella3[[#This Row],[Primo Trimestre]:[Quarto Trimestre]])</f>
        <v>769058.85000000009</v>
      </c>
    </row>
    <row r="298" spans="1:7" x14ac:dyDescent="0.25">
      <c r="B298" t="s">
        <v>10</v>
      </c>
      <c r="C298" s="3">
        <v>26249.660000000003</v>
      </c>
      <c r="D298" s="9">
        <v>183595.21000000008</v>
      </c>
      <c r="E298" s="13">
        <v>125385.18000000002</v>
      </c>
      <c r="F298" s="3">
        <v>138270.28000000009</v>
      </c>
      <c r="G298" s="3">
        <f>SUM(Tabella3[[#This Row],[Primo Trimestre]:[Quarto Trimestre]])</f>
        <v>473500.33000000019</v>
      </c>
    </row>
    <row r="299" spans="1:7" x14ac:dyDescent="0.25">
      <c r="B299" t="s">
        <v>64</v>
      </c>
      <c r="C299" s="10">
        <v>0</v>
      </c>
      <c r="D299" s="9">
        <v>39028.21</v>
      </c>
      <c r="E299" s="13">
        <v>132661.29999999999</v>
      </c>
      <c r="F299" s="3">
        <v>438.51</v>
      </c>
      <c r="G299" s="3">
        <f>SUM(Tabella3[[#This Row],[Primo Trimestre]:[Quarto Trimestre]])</f>
        <v>172128.02</v>
      </c>
    </row>
    <row r="300" spans="1:7" x14ac:dyDescent="0.25">
      <c r="B300" t="s">
        <v>20</v>
      </c>
      <c r="C300" s="3">
        <v>6296.26</v>
      </c>
      <c r="D300" s="9">
        <v>7856.7300000000032</v>
      </c>
      <c r="E300" s="13">
        <v>73449.970000000016</v>
      </c>
      <c r="F300" s="3">
        <v>35827.54</v>
      </c>
      <c r="G300" s="3">
        <f>SUM(Tabella3[[#This Row],[Primo Trimestre]:[Quarto Trimestre]])</f>
        <v>123430.50000000003</v>
      </c>
    </row>
    <row r="301" spans="1:7" x14ac:dyDescent="0.25">
      <c r="A301" s="6" t="s">
        <v>80</v>
      </c>
      <c r="B301" s="6"/>
      <c r="C301" s="5">
        <v>515.37</v>
      </c>
      <c r="D301" s="5">
        <v>2065.2399999999998</v>
      </c>
      <c r="E301" s="12">
        <v>2266.8399999999997</v>
      </c>
      <c r="F301" s="5">
        <v>3291.25</v>
      </c>
      <c r="G301" s="5">
        <f>SUM(Tabella3[[#This Row],[Primo Trimestre]:[Quarto Trimestre]])</f>
        <v>8138.6999999999989</v>
      </c>
    </row>
    <row r="302" spans="1:7" x14ac:dyDescent="0.25">
      <c r="B302" t="s">
        <v>41</v>
      </c>
      <c r="C302" s="3">
        <v>441.73</v>
      </c>
      <c r="D302" s="9">
        <v>1968.06</v>
      </c>
      <c r="E302" s="13">
        <v>1503.1799999999998</v>
      </c>
      <c r="F302" s="3">
        <v>3034.29</v>
      </c>
      <c r="G302" s="3">
        <f>SUM(Tabella3[[#This Row],[Primo Trimestre]:[Quarto Trimestre]])</f>
        <v>6947.26</v>
      </c>
    </row>
    <row r="303" spans="1:7" x14ac:dyDescent="0.25">
      <c r="B303" t="s">
        <v>20</v>
      </c>
      <c r="C303" s="3">
        <v>73.64</v>
      </c>
      <c r="D303" s="9">
        <v>97.18</v>
      </c>
      <c r="E303" s="13">
        <v>763.66</v>
      </c>
      <c r="F303" s="3">
        <v>256.95999999999998</v>
      </c>
      <c r="G303" s="3">
        <f>SUM(Tabella3[[#This Row],[Primo Trimestre]:[Quarto Trimestre]])</f>
        <v>1191.44</v>
      </c>
    </row>
    <row r="304" spans="1:7" x14ac:dyDescent="0.25">
      <c r="A304" s="6" t="s">
        <v>81</v>
      </c>
      <c r="B304" s="6"/>
      <c r="C304" s="5">
        <v>2775</v>
      </c>
      <c r="D304" s="5">
        <v>610.5</v>
      </c>
      <c r="E304" s="11">
        <v>0</v>
      </c>
      <c r="F304" s="11">
        <v>0</v>
      </c>
      <c r="G304" s="5">
        <f>SUM(Tabella3[[#This Row],[Primo Trimestre]:[Quarto Trimestre]])</f>
        <v>3385.5</v>
      </c>
    </row>
    <row r="305" spans="1:7" x14ac:dyDescent="0.25">
      <c r="B305" t="s">
        <v>10</v>
      </c>
      <c r="C305" s="3">
        <v>2775</v>
      </c>
      <c r="D305" s="10">
        <v>0</v>
      </c>
      <c r="E305" s="10">
        <v>0</v>
      </c>
      <c r="F305" s="10">
        <v>0</v>
      </c>
      <c r="G305" s="3">
        <f>SUM(Tabella3[[#This Row],[Primo Trimestre]:[Quarto Trimestre]])</f>
        <v>2775</v>
      </c>
    </row>
    <row r="306" spans="1:7" x14ac:dyDescent="0.25">
      <c r="B306" s="8" t="s">
        <v>20</v>
      </c>
      <c r="C306" s="10">
        <v>0</v>
      </c>
      <c r="D306" s="9">
        <v>610.5</v>
      </c>
      <c r="E306" s="10">
        <v>0</v>
      </c>
      <c r="F306" s="10">
        <v>0</v>
      </c>
      <c r="G306" s="3">
        <f>SUM(Tabella3[[#This Row],[Primo Trimestre]:[Quarto Trimestre]])</f>
        <v>610.5</v>
      </c>
    </row>
    <row r="307" spans="1:7" x14ac:dyDescent="0.25">
      <c r="A307" s="6" t="s">
        <v>82</v>
      </c>
      <c r="B307" s="6"/>
      <c r="C307" s="5">
        <v>10896.71</v>
      </c>
      <c r="D307" s="5">
        <v>1760</v>
      </c>
      <c r="E307" s="11">
        <v>0</v>
      </c>
      <c r="F307" s="11">
        <v>0</v>
      </c>
      <c r="G307" s="5">
        <f>SUM(Tabella3[[#This Row],[Primo Trimestre]:[Quarto Trimestre]])</f>
        <v>12656.71</v>
      </c>
    </row>
    <row r="308" spans="1:7" x14ac:dyDescent="0.25">
      <c r="B308" t="s">
        <v>10</v>
      </c>
      <c r="C308" s="3">
        <v>8000</v>
      </c>
      <c r="D308" s="10">
        <v>0</v>
      </c>
      <c r="E308" s="10">
        <v>0</v>
      </c>
      <c r="F308" s="10">
        <v>0</v>
      </c>
      <c r="G308" s="3">
        <f>SUM(Tabella3[[#This Row],[Primo Trimestre]:[Quarto Trimestre]])</f>
        <v>8000</v>
      </c>
    </row>
    <row r="309" spans="1:7" x14ac:dyDescent="0.25">
      <c r="B309" t="s">
        <v>20</v>
      </c>
      <c r="C309" s="3">
        <v>2896.71</v>
      </c>
      <c r="D309" s="9">
        <v>1760</v>
      </c>
      <c r="E309" s="10">
        <v>0</v>
      </c>
      <c r="F309" s="10">
        <v>0</v>
      </c>
      <c r="G309" s="3">
        <f>SUM(Tabella3[[#This Row],[Primo Trimestre]:[Quarto Trimestre]])</f>
        <v>4656.71</v>
      </c>
    </row>
    <row r="310" spans="1:7" x14ac:dyDescent="0.25">
      <c r="A310" s="6" t="s">
        <v>124</v>
      </c>
      <c r="B310" s="6"/>
      <c r="C310" s="11">
        <v>0</v>
      </c>
      <c r="D310" s="5">
        <v>184508.6</v>
      </c>
      <c r="E310" s="11">
        <v>0</v>
      </c>
      <c r="F310" s="21">
        <v>175330.25999999998</v>
      </c>
      <c r="G310" s="5">
        <f>SUM(Tabella3[[#This Row],[Primo Trimestre]:[Quarto Trimestre]])</f>
        <v>359838.86</v>
      </c>
    </row>
    <row r="311" spans="1:7" x14ac:dyDescent="0.25">
      <c r="A311" s="8"/>
      <c r="B311" s="8" t="s">
        <v>125</v>
      </c>
      <c r="C311" s="10">
        <v>0</v>
      </c>
      <c r="D311" s="9">
        <v>184508.6</v>
      </c>
      <c r="E311" s="10">
        <v>0</v>
      </c>
      <c r="F311" s="22">
        <v>175330.25999999998</v>
      </c>
      <c r="G311" s="3">
        <f>SUM(Tabella3[[#This Row],[Primo Trimestre]:[Quarto Trimestre]])</f>
        <v>359838.86</v>
      </c>
    </row>
    <row r="312" spans="1:7" x14ac:dyDescent="0.25">
      <c r="A312" s="6" t="s">
        <v>83</v>
      </c>
      <c r="B312" s="6"/>
      <c r="C312" s="5">
        <v>13.32</v>
      </c>
      <c r="D312" s="5">
        <v>23658.909999999996</v>
      </c>
      <c r="E312" s="12">
        <v>18118.749999999996</v>
      </c>
      <c r="F312" s="5">
        <v>20567.609999999997</v>
      </c>
      <c r="G312" s="5">
        <f>SUM(Tabella3[[#This Row],[Primo Trimestre]:[Quarto Trimestre]])</f>
        <v>62358.59</v>
      </c>
    </row>
    <row r="313" spans="1:7" x14ac:dyDescent="0.25">
      <c r="A313" s="15"/>
      <c r="B313" t="s">
        <v>10</v>
      </c>
      <c r="C313" s="3">
        <v>13.32</v>
      </c>
      <c r="D313" s="9">
        <v>224.5</v>
      </c>
      <c r="E313" s="13">
        <v>204.92000000000002</v>
      </c>
      <c r="F313" s="3">
        <v>2569.0600000000004</v>
      </c>
      <c r="G313" s="3">
        <f>SUM(Tabella3[[#This Row],[Primo Trimestre]:[Quarto Trimestre]])</f>
        <v>3011.8</v>
      </c>
    </row>
    <row r="314" spans="1:7" x14ac:dyDescent="0.25">
      <c r="B314" s="8" t="s">
        <v>11</v>
      </c>
      <c r="C314" s="10">
        <v>0</v>
      </c>
      <c r="D314" s="9">
        <v>23434.409999999996</v>
      </c>
      <c r="E314" s="13">
        <v>17913.829999999998</v>
      </c>
      <c r="F314" s="3">
        <v>17995.729999999996</v>
      </c>
      <c r="G314" s="3">
        <f>SUM(Tabella3[[#This Row],[Primo Trimestre]:[Quarto Trimestre]])</f>
        <v>59343.969999999987</v>
      </c>
    </row>
    <row r="315" spans="1:7" x14ac:dyDescent="0.25">
      <c r="B315" s="19" t="s">
        <v>127</v>
      </c>
      <c r="C315" s="10">
        <v>0</v>
      </c>
      <c r="D315" s="10">
        <v>0</v>
      </c>
      <c r="E315" s="10">
        <v>0</v>
      </c>
      <c r="F315" s="3">
        <v>2.82</v>
      </c>
      <c r="G315" s="3">
        <f>SUM(Tabella3[[#This Row],[Primo Trimestre]:[Quarto Trimestre]])</f>
        <v>2.82</v>
      </c>
    </row>
    <row r="316" spans="1:7" x14ac:dyDescent="0.25">
      <c r="A316" s="6" t="s">
        <v>126</v>
      </c>
      <c r="B316" s="6"/>
      <c r="C316" s="11">
        <v>0</v>
      </c>
      <c r="D316" s="5">
        <v>381071.1</v>
      </c>
      <c r="E316" s="11">
        <v>0</v>
      </c>
      <c r="F316" s="5">
        <v>3928828.8999999957</v>
      </c>
      <c r="G316" s="5">
        <f>SUM(Tabella3[[#This Row],[Primo Trimestre]:[Quarto Trimestre]])</f>
        <v>4309899.9999999953</v>
      </c>
    </row>
    <row r="317" spans="1:7" x14ac:dyDescent="0.25">
      <c r="A317" s="8"/>
      <c r="B317" s="8" t="s">
        <v>127</v>
      </c>
      <c r="C317" s="10">
        <v>0</v>
      </c>
      <c r="D317" s="9">
        <v>381071.1</v>
      </c>
      <c r="E317" s="10">
        <v>0</v>
      </c>
      <c r="F317" s="3">
        <v>3928828.8999999957</v>
      </c>
      <c r="G317" s="3">
        <f>SUM(Tabella3[[#This Row],[Primo Trimestre]:[Quarto Trimestre]])</f>
        <v>4309899.9999999953</v>
      </c>
    </row>
    <row r="318" spans="1:7" x14ac:dyDescent="0.25">
      <c r="A318" s="6" t="s">
        <v>146</v>
      </c>
      <c r="B318" s="6"/>
      <c r="C318" s="11">
        <v>0</v>
      </c>
      <c r="D318" s="11">
        <v>0</v>
      </c>
      <c r="E318" s="11">
        <v>0</v>
      </c>
      <c r="F318" s="5">
        <v>58304</v>
      </c>
      <c r="G318" s="5">
        <f>SUM(Tabella3[[#This Row],[Primo Trimestre]:[Quarto Trimestre]])</f>
        <v>58304</v>
      </c>
    </row>
    <row r="319" spans="1:7" x14ac:dyDescent="0.25">
      <c r="A319" s="8"/>
      <c r="B319" s="19" t="s">
        <v>147</v>
      </c>
      <c r="C319" s="10">
        <v>0</v>
      </c>
      <c r="D319" s="10">
        <v>0</v>
      </c>
      <c r="E319" s="10">
        <v>0</v>
      </c>
      <c r="F319" s="3">
        <v>58304</v>
      </c>
      <c r="G319" s="3">
        <f>SUM(Tabella3[[#This Row],[Primo Trimestre]:[Quarto Trimestre]])</f>
        <v>58304</v>
      </c>
    </row>
    <row r="320" spans="1:7" x14ac:dyDescent="0.25">
      <c r="A320" s="6" t="s">
        <v>128</v>
      </c>
      <c r="B320" s="6"/>
      <c r="C320" s="11">
        <v>0</v>
      </c>
      <c r="D320" s="5">
        <v>26248.84</v>
      </c>
      <c r="E320" s="11">
        <v>0</v>
      </c>
      <c r="F320" s="5">
        <v>332592.65000000008</v>
      </c>
      <c r="G320" s="5">
        <f>SUM(Tabella3[[#This Row],[Primo Trimestre]:[Quarto Trimestre]])</f>
        <v>358841.49000000011</v>
      </c>
    </row>
    <row r="321" spans="1:7" x14ac:dyDescent="0.25">
      <c r="A321" s="8"/>
      <c r="B321" s="8" t="s">
        <v>20</v>
      </c>
      <c r="C321" s="10">
        <v>0</v>
      </c>
      <c r="D321" s="9">
        <v>26248.84</v>
      </c>
      <c r="E321" s="10">
        <v>0</v>
      </c>
      <c r="F321" s="3">
        <v>290440.40000000008</v>
      </c>
      <c r="G321" s="3">
        <f>SUM(Tabella3[[#This Row],[Primo Trimestre]:[Quarto Trimestre]])</f>
        <v>316689.24000000011</v>
      </c>
    </row>
    <row r="322" spans="1:7" x14ac:dyDescent="0.25">
      <c r="A322" s="8"/>
      <c r="B322" s="20" t="s">
        <v>119</v>
      </c>
      <c r="C322" s="10">
        <v>0</v>
      </c>
      <c r="D322" s="10">
        <v>0</v>
      </c>
      <c r="E322" s="10">
        <v>0</v>
      </c>
      <c r="F322" s="3">
        <v>42152.25</v>
      </c>
      <c r="G322" s="3">
        <f>SUM(Tabella3[[#This Row],[Primo Trimestre]:[Quarto Trimestre]])</f>
        <v>42152.25</v>
      </c>
    </row>
    <row r="323" spans="1:7" x14ac:dyDescent="0.25">
      <c r="A323" s="6" t="s">
        <v>84</v>
      </c>
      <c r="B323" s="6"/>
      <c r="C323" s="5">
        <v>1371.1999999999998</v>
      </c>
      <c r="D323" s="5">
        <v>132603.58000000002</v>
      </c>
      <c r="E323" s="12">
        <v>2436.7900000000004</v>
      </c>
      <c r="F323" s="5">
        <v>111043.01</v>
      </c>
      <c r="G323" s="5">
        <f>SUM(Tabella3[[#This Row],[Primo Trimestre]:[Quarto Trimestre]])</f>
        <v>247454.58000000002</v>
      </c>
    </row>
    <row r="324" spans="1:7" x14ac:dyDescent="0.25">
      <c r="B324" t="s">
        <v>10</v>
      </c>
      <c r="C324" s="3">
        <v>1221.1999999999998</v>
      </c>
      <c r="D324" s="3">
        <v>879.6</v>
      </c>
      <c r="E324" s="3">
        <v>1712</v>
      </c>
      <c r="F324" s="3">
        <v>3271.2</v>
      </c>
      <c r="G324" s="3">
        <f>SUM(Tabella3[[#This Row],[Primo Trimestre]:[Quarto Trimestre]])</f>
        <v>7084</v>
      </c>
    </row>
    <row r="325" spans="1:7" x14ac:dyDescent="0.25">
      <c r="B325" s="19" t="s">
        <v>11</v>
      </c>
      <c r="C325" s="10">
        <v>0</v>
      </c>
      <c r="D325" s="10">
        <v>0</v>
      </c>
      <c r="E325" s="10">
        <v>0</v>
      </c>
      <c r="F325" s="3">
        <v>2</v>
      </c>
      <c r="G325" s="3">
        <f>SUM(Tabella3[[#This Row],[Primo Trimestre]:[Quarto Trimestre]])</f>
        <v>2</v>
      </c>
    </row>
    <row r="326" spans="1:7" x14ac:dyDescent="0.25">
      <c r="B326" s="8" t="s">
        <v>65</v>
      </c>
      <c r="C326" s="10">
        <v>0</v>
      </c>
      <c r="D326" s="3">
        <v>7776.55</v>
      </c>
      <c r="E326" s="10">
        <v>0</v>
      </c>
      <c r="F326" s="10">
        <v>0</v>
      </c>
      <c r="G326" s="3">
        <f>SUM(Tabella3[[#This Row],[Primo Trimestre]:[Quarto Trimestre]])</f>
        <v>7776.55</v>
      </c>
    </row>
    <row r="327" spans="1:7" x14ac:dyDescent="0.25">
      <c r="B327" t="s">
        <v>36</v>
      </c>
      <c r="C327" s="3">
        <v>86</v>
      </c>
      <c r="D327" s="3">
        <v>90</v>
      </c>
      <c r="E327" s="3">
        <v>44</v>
      </c>
      <c r="F327" s="3">
        <v>122</v>
      </c>
      <c r="G327" s="3">
        <f>SUM(Tabella3[[#This Row],[Primo Trimestre]:[Quarto Trimestre]])</f>
        <v>342</v>
      </c>
    </row>
    <row r="328" spans="1:7" x14ac:dyDescent="0.25">
      <c r="B328" t="s">
        <v>37</v>
      </c>
      <c r="C328" s="3">
        <v>64</v>
      </c>
      <c r="D328" s="3">
        <v>70</v>
      </c>
      <c r="E328" s="3">
        <v>42</v>
      </c>
      <c r="F328" s="3">
        <v>50</v>
      </c>
      <c r="G328" s="3">
        <f>SUM(Tabella3[[#This Row],[Primo Trimestre]:[Quarto Trimestre]])</f>
        <v>226</v>
      </c>
    </row>
    <row r="329" spans="1:7" x14ac:dyDescent="0.25">
      <c r="B329" s="8" t="s">
        <v>22</v>
      </c>
      <c r="C329" s="10">
        <v>0</v>
      </c>
      <c r="D329" s="9">
        <v>20012</v>
      </c>
      <c r="E329" s="3">
        <v>18</v>
      </c>
      <c r="F329" s="3">
        <v>16</v>
      </c>
      <c r="G329" s="3">
        <f>SUM(Tabella3[[#This Row],[Primo Trimestre]:[Quarto Trimestre]])</f>
        <v>20046</v>
      </c>
    </row>
    <row r="330" spans="1:7" x14ac:dyDescent="0.25">
      <c r="B330" s="8" t="s">
        <v>12</v>
      </c>
      <c r="C330" s="10">
        <v>0</v>
      </c>
      <c r="D330" s="9">
        <v>46735.94</v>
      </c>
      <c r="E330" s="10">
        <v>0</v>
      </c>
      <c r="F330" s="3">
        <v>46735.94</v>
      </c>
      <c r="G330" s="3">
        <f>SUM(Tabella3[[#This Row],[Primo Trimestre]:[Quarto Trimestre]])</f>
        <v>93471.88</v>
      </c>
    </row>
    <row r="331" spans="1:7" x14ac:dyDescent="0.25">
      <c r="B331" s="8" t="s">
        <v>40</v>
      </c>
      <c r="C331" s="10">
        <v>0</v>
      </c>
      <c r="D331" s="9">
        <v>6</v>
      </c>
      <c r="E331" s="3">
        <v>4</v>
      </c>
      <c r="F331" s="3">
        <v>6</v>
      </c>
      <c r="G331" s="3">
        <f>SUM(Tabella3[[#This Row],[Primo Trimestre]:[Quarto Trimestre]])</f>
        <v>16</v>
      </c>
    </row>
    <row r="332" spans="1:7" x14ac:dyDescent="0.25">
      <c r="B332" t="s">
        <v>27</v>
      </c>
      <c r="C332" s="10">
        <v>0</v>
      </c>
      <c r="D332" s="10">
        <v>0</v>
      </c>
      <c r="E332" s="3">
        <v>2</v>
      </c>
      <c r="F332" s="3">
        <v>4</v>
      </c>
      <c r="G332" s="3">
        <f>SUM(Tabella3[[#This Row],[Primo Trimestre]:[Quarto Trimestre]])</f>
        <v>6</v>
      </c>
    </row>
    <row r="333" spans="1:7" x14ac:dyDescent="0.25">
      <c r="B333" s="8" t="s">
        <v>41</v>
      </c>
      <c r="C333" s="10">
        <v>0</v>
      </c>
      <c r="D333" s="9">
        <v>24</v>
      </c>
      <c r="E333" s="3">
        <v>12</v>
      </c>
      <c r="F333" s="3">
        <v>12</v>
      </c>
      <c r="G333" s="3">
        <f>SUM(Tabella3[[#This Row],[Primo Trimestre]:[Quarto Trimestre]])</f>
        <v>48</v>
      </c>
    </row>
    <row r="334" spans="1:7" x14ac:dyDescent="0.25">
      <c r="B334" s="8" t="s">
        <v>51</v>
      </c>
      <c r="C334" s="10">
        <v>0</v>
      </c>
      <c r="D334" s="9">
        <v>2</v>
      </c>
      <c r="E334" s="10">
        <v>0</v>
      </c>
      <c r="F334" s="10">
        <v>0</v>
      </c>
      <c r="G334" s="3">
        <f>SUM(Tabella3[[#This Row],[Primo Trimestre]:[Quarto Trimestre]])</f>
        <v>2</v>
      </c>
    </row>
    <row r="335" spans="1:7" x14ac:dyDescent="0.25">
      <c r="B335" s="8" t="s">
        <v>20</v>
      </c>
      <c r="C335" s="10">
        <v>0</v>
      </c>
      <c r="D335" s="9">
        <v>298.23</v>
      </c>
      <c r="E335" s="3">
        <v>372.76</v>
      </c>
      <c r="F335" s="3">
        <v>705.31</v>
      </c>
      <c r="G335" s="3">
        <f>SUM(Tabella3[[#This Row],[Primo Trimestre]:[Quarto Trimestre]])</f>
        <v>1376.3</v>
      </c>
    </row>
    <row r="336" spans="1:7" x14ac:dyDescent="0.25">
      <c r="B336" s="8" t="s">
        <v>119</v>
      </c>
      <c r="C336" s="10">
        <v>0</v>
      </c>
      <c r="D336" s="9">
        <v>45190.770000000004</v>
      </c>
      <c r="E336" s="10">
        <v>0</v>
      </c>
      <c r="F336" s="3">
        <v>48138.59</v>
      </c>
      <c r="G336" s="3">
        <f>SUM(Tabella3[[#This Row],[Primo Trimestre]:[Quarto Trimestre]])</f>
        <v>93329.36</v>
      </c>
    </row>
    <row r="337" spans="1:7" x14ac:dyDescent="0.25">
      <c r="B337" s="8" t="s">
        <v>115</v>
      </c>
      <c r="C337" s="10">
        <v>0</v>
      </c>
      <c r="D337" s="9">
        <v>1557.74</v>
      </c>
      <c r="E337" s="3">
        <v>230.03</v>
      </c>
      <c r="F337" s="3">
        <v>1562.47</v>
      </c>
      <c r="G337" s="3">
        <f>SUM(Tabella3[[#This Row],[Primo Trimestre]:[Quarto Trimestre]])</f>
        <v>3350.24</v>
      </c>
    </row>
    <row r="338" spans="1:7" x14ac:dyDescent="0.25">
      <c r="B338" s="8" t="s">
        <v>129</v>
      </c>
      <c r="C338" s="10">
        <v>0</v>
      </c>
      <c r="D338" s="9">
        <v>393.75</v>
      </c>
      <c r="E338" s="10">
        <v>0</v>
      </c>
      <c r="F338" s="3">
        <v>849.5</v>
      </c>
      <c r="G338" s="3">
        <f>SUM(Tabella3[[#This Row],[Primo Trimestre]:[Quarto Trimestre]])</f>
        <v>1243.25</v>
      </c>
    </row>
    <row r="339" spans="1:7" x14ac:dyDescent="0.25">
      <c r="B339" t="s">
        <v>130</v>
      </c>
      <c r="C339" s="10">
        <v>0</v>
      </c>
      <c r="D339" s="9">
        <v>9567</v>
      </c>
      <c r="E339" s="10">
        <v>0</v>
      </c>
      <c r="F339" s="3">
        <v>9566</v>
      </c>
      <c r="G339" s="3">
        <f>SUM(Tabella3[[#This Row],[Primo Trimestre]:[Quarto Trimestre]])</f>
        <v>19133</v>
      </c>
    </row>
    <row r="340" spans="1:7" x14ac:dyDescent="0.25">
      <c r="B340" s="20" t="s">
        <v>145</v>
      </c>
      <c r="C340" s="10">
        <v>0</v>
      </c>
      <c r="D340" s="10">
        <v>0</v>
      </c>
      <c r="E340" s="10">
        <v>0</v>
      </c>
      <c r="F340" s="3">
        <v>2</v>
      </c>
      <c r="G340" s="3">
        <f>SUM(Tabella3[[#This Row],[Primo Trimestre]:[Quarto Trimestre]])</f>
        <v>2</v>
      </c>
    </row>
    <row r="341" spans="1:7" x14ac:dyDescent="0.25">
      <c r="A341" s="6" t="s">
        <v>85</v>
      </c>
      <c r="B341" s="6"/>
      <c r="C341" s="5">
        <v>9083.5099999999984</v>
      </c>
      <c r="D341" s="5">
        <v>38321.600000000006</v>
      </c>
      <c r="E341" s="12">
        <v>21431.380000000005</v>
      </c>
      <c r="F341" s="24">
        <v>316050.56999999995</v>
      </c>
      <c r="G341" s="5">
        <f>SUM(Tabella3[[#This Row],[Primo Trimestre]:[Quarto Trimestre]])</f>
        <v>384887.05999999994</v>
      </c>
    </row>
    <row r="342" spans="1:7" x14ac:dyDescent="0.25">
      <c r="A342" s="15"/>
      <c r="B342" s="15" t="s">
        <v>11</v>
      </c>
      <c r="C342" s="10">
        <v>0</v>
      </c>
      <c r="D342" s="14">
        <v>4934.1400000000003</v>
      </c>
      <c r="E342" s="10">
        <v>0</v>
      </c>
      <c r="F342" s="10">
        <v>0</v>
      </c>
      <c r="G342" s="3">
        <f>SUM(Tabella3[[#This Row],[Primo Trimestre]:[Quarto Trimestre]])</f>
        <v>4934.1400000000003</v>
      </c>
    </row>
    <row r="343" spans="1:7" x14ac:dyDescent="0.25">
      <c r="A343" s="15"/>
      <c r="B343" s="15" t="s">
        <v>13</v>
      </c>
      <c r="C343" s="10">
        <v>0</v>
      </c>
      <c r="D343" s="9">
        <v>2663.95</v>
      </c>
      <c r="E343" s="10">
        <v>0</v>
      </c>
      <c r="F343" s="3">
        <v>13319.75</v>
      </c>
      <c r="G343" s="3">
        <f>SUM(Tabella3[[#This Row],[Primo Trimestre]:[Quarto Trimestre]])</f>
        <v>15983.7</v>
      </c>
    </row>
    <row r="344" spans="1:7" x14ac:dyDescent="0.25">
      <c r="B344" t="s">
        <v>86</v>
      </c>
      <c r="C344" s="3">
        <v>9083.5099999999984</v>
      </c>
      <c r="D344" s="9">
        <v>29358.71</v>
      </c>
      <c r="E344" s="13">
        <v>19702.230000000003</v>
      </c>
      <c r="F344" s="3">
        <v>264101.40999999986</v>
      </c>
      <c r="G344" s="3">
        <f>SUM(Tabella3[[#This Row],[Primo Trimestre]:[Quarto Trimestre]])</f>
        <v>322245.85999999987</v>
      </c>
    </row>
    <row r="345" spans="1:7" x14ac:dyDescent="0.25">
      <c r="B345" t="s">
        <v>115</v>
      </c>
      <c r="C345" s="10">
        <v>0</v>
      </c>
      <c r="D345" s="9">
        <v>1364.8000000000004</v>
      </c>
      <c r="E345" s="13">
        <v>1729.15</v>
      </c>
      <c r="F345" s="3">
        <v>3528.21</v>
      </c>
      <c r="G345" s="3">
        <f>SUM(Tabella3[[#This Row],[Primo Trimestre]:[Quarto Trimestre]])</f>
        <v>6622.1600000000008</v>
      </c>
    </row>
    <row r="346" spans="1:7" x14ac:dyDescent="0.25">
      <c r="B346" t="s">
        <v>127</v>
      </c>
      <c r="C346" s="10">
        <v>0</v>
      </c>
      <c r="D346" s="10">
        <v>0</v>
      </c>
      <c r="E346" s="10">
        <v>0</v>
      </c>
      <c r="F346" s="3">
        <v>20.53</v>
      </c>
      <c r="G346" s="3">
        <f>SUM(Tabella3[[#This Row],[Primo Trimestre]:[Quarto Trimestre]])</f>
        <v>20.53</v>
      </c>
    </row>
    <row r="347" spans="1:7" x14ac:dyDescent="0.25">
      <c r="B347" t="s">
        <v>148</v>
      </c>
      <c r="C347" s="10">
        <v>0</v>
      </c>
      <c r="D347" s="10">
        <v>0</v>
      </c>
      <c r="E347" s="10">
        <v>0</v>
      </c>
      <c r="F347" s="3">
        <v>34505.410000000003</v>
      </c>
      <c r="G347" s="3">
        <f>SUM(Tabella3[[#This Row],[Primo Trimestre]:[Quarto Trimestre]])</f>
        <v>34505.410000000003</v>
      </c>
    </row>
    <row r="348" spans="1:7" x14ac:dyDescent="0.25">
      <c r="B348" t="s">
        <v>143</v>
      </c>
      <c r="C348" s="10">
        <v>0</v>
      </c>
      <c r="D348" s="10">
        <v>0</v>
      </c>
      <c r="E348" s="10">
        <v>0</v>
      </c>
      <c r="F348" s="3">
        <v>575.26</v>
      </c>
      <c r="G348" s="3">
        <f>SUM(Tabella3[[#This Row],[Primo Trimestre]:[Quarto Trimestre]])</f>
        <v>575.26</v>
      </c>
    </row>
    <row r="349" spans="1:7" x14ac:dyDescent="0.25">
      <c r="A349" s="6" t="s">
        <v>131</v>
      </c>
      <c r="B349" s="6"/>
      <c r="C349" s="11">
        <v>0</v>
      </c>
      <c r="D349" s="5">
        <v>252.57999999999998</v>
      </c>
      <c r="E349" s="12">
        <v>814.54000000000008</v>
      </c>
      <c r="F349" s="5">
        <v>17049.349999999999</v>
      </c>
      <c r="G349" s="5">
        <f>SUM(Tabella3[[#This Row],[Primo Trimestre]:[Quarto Trimestre]])</f>
        <v>18116.469999999998</v>
      </c>
    </row>
    <row r="350" spans="1:7" x14ac:dyDescent="0.25">
      <c r="A350" s="8"/>
      <c r="B350" s="8" t="s">
        <v>75</v>
      </c>
      <c r="C350" s="10">
        <v>0</v>
      </c>
      <c r="D350" s="9">
        <v>51.64</v>
      </c>
      <c r="E350" s="13">
        <v>411.72</v>
      </c>
      <c r="F350" s="3">
        <v>3166.44</v>
      </c>
      <c r="G350" s="3">
        <f>SUM(Tabella3[[#This Row],[Primo Trimestre]:[Quarto Trimestre]])</f>
        <v>3629.8</v>
      </c>
    </row>
    <row r="351" spans="1:7" x14ac:dyDescent="0.25">
      <c r="A351" s="8"/>
      <c r="B351" t="s">
        <v>86</v>
      </c>
      <c r="C351" s="10">
        <v>0</v>
      </c>
      <c r="D351" s="10">
        <v>0</v>
      </c>
      <c r="E351" s="13">
        <v>68.72</v>
      </c>
      <c r="F351" s="3">
        <v>11520.98</v>
      </c>
      <c r="G351" s="3">
        <f>SUM(Tabella3[[#This Row],[Primo Trimestre]:[Quarto Trimestre]])</f>
        <v>11589.699999999999</v>
      </c>
    </row>
    <row r="352" spans="1:7" x14ac:dyDescent="0.25">
      <c r="A352" s="8"/>
      <c r="B352" s="8" t="s">
        <v>112</v>
      </c>
      <c r="C352" s="10">
        <v>0</v>
      </c>
      <c r="D352" s="16">
        <v>200.94</v>
      </c>
      <c r="E352" s="13">
        <v>334.1</v>
      </c>
      <c r="F352" s="3">
        <v>2361.9300000000003</v>
      </c>
      <c r="G352" s="3">
        <f>SUM(Tabella3[[#This Row],[Primo Trimestre]:[Quarto Trimestre]])</f>
        <v>2896.9700000000003</v>
      </c>
    </row>
    <row r="353" spans="1:7" x14ac:dyDescent="0.25">
      <c r="A353" s="6" t="s">
        <v>132</v>
      </c>
      <c r="B353" s="6"/>
      <c r="C353" s="11">
        <v>0</v>
      </c>
      <c r="D353" s="5">
        <v>9576.9900000000016</v>
      </c>
      <c r="E353" s="11">
        <v>0</v>
      </c>
      <c r="F353" s="5">
        <v>133466.69</v>
      </c>
      <c r="G353" s="5">
        <f>SUM(Tabella3[[#This Row],[Primo Trimestre]:[Quarto Trimestre]])</f>
        <v>143043.68</v>
      </c>
    </row>
    <row r="354" spans="1:7" x14ac:dyDescent="0.25">
      <c r="A354" s="8"/>
      <c r="B354" s="8" t="s">
        <v>112</v>
      </c>
      <c r="C354" s="10">
        <v>0</v>
      </c>
      <c r="D354" s="9">
        <v>9571.4500000000007</v>
      </c>
      <c r="E354" s="10">
        <v>0</v>
      </c>
      <c r="F354" s="3">
        <v>133305.97</v>
      </c>
      <c r="G354" s="3">
        <f>SUM(Tabella3[[#This Row],[Primo Trimestre]:[Quarto Trimestre]])</f>
        <v>142877.42000000001</v>
      </c>
    </row>
    <row r="355" spans="1:7" x14ac:dyDescent="0.25">
      <c r="A355" s="8"/>
      <c r="B355" s="8" t="s">
        <v>105</v>
      </c>
      <c r="C355" s="10">
        <v>0</v>
      </c>
      <c r="D355" s="9">
        <v>5.54</v>
      </c>
      <c r="E355" s="10">
        <v>0</v>
      </c>
      <c r="F355" s="3">
        <v>160.72</v>
      </c>
      <c r="G355" s="3">
        <f>SUM(Tabella3[[#This Row],[Primo Trimestre]:[Quarto Trimestre]])</f>
        <v>166.26</v>
      </c>
    </row>
    <row r="356" spans="1:7" x14ac:dyDescent="0.25">
      <c r="A356" s="6" t="s">
        <v>133</v>
      </c>
      <c r="B356" s="6"/>
      <c r="C356" s="11">
        <v>0</v>
      </c>
      <c r="D356" s="5">
        <v>41715.560000000005</v>
      </c>
      <c r="E356" s="11">
        <v>0</v>
      </c>
      <c r="F356" s="5">
        <v>464632.03</v>
      </c>
      <c r="G356" s="5">
        <f>SUM(Tabella3[[#This Row],[Primo Trimestre]:[Quarto Trimestre]])</f>
        <v>506347.59</v>
      </c>
    </row>
    <row r="357" spans="1:7" x14ac:dyDescent="0.25">
      <c r="A357" s="8"/>
      <c r="B357" s="8" t="s">
        <v>13</v>
      </c>
      <c r="C357" s="10">
        <v>0</v>
      </c>
      <c r="D357" s="9">
        <v>1179.3</v>
      </c>
      <c r="E357" s="10">
        <v>0</v>
      </c>
      <c r="F357" s="3">
        <v>10973.890000000001</v>
      </c>
      <c r="G357" s="3">
        <f>SUM(Tabella3[[#This Row],[Primo Trimestre]:[Quarto Trimestre]])</f>
        <v>12153.19</v>
      </c>
    </row>
    <row r="358" spans="1:7" x14ac:dyDescent="0.25">
      <c r="A358" s="8"/>
      <c r="B358" s="8" t="s">
        <v>105</v>
      </c>
      <c r="C358" s="10">
        <v>0</v>
      </c>
      <c r="D358" s="9">
        <v>40536.26</v>
      </c>
      <c r="E358" s="10">
        <v>0</v>
      </c>
      <c r="F358" s="3">
        <v>453658.14</v>
      </c>
      <c r="G358" s="3">
        <f>SUM(Tabella3[[#This Row],[Primo Trimestre]:[Quarto Trimestre]])</f>
        <v>494194.4</v>
      </c>
    </row>
    <row r="359" spans="1:7" x14ac:dyDescent="0.25">
      <c r="A359" s="6" t="s">
        <v>134</v>
      </c>
      <c r="B359" s="6"/>
      <c r="C359" s="11">
        <v>0</v>
      </c>
      <c r="D359" s="5">
        <v>43915.12</v>
      </c>
      <c r="E359" s="11">
        <v>0</v>
      </c>
      <c r="F359" s="5">
        <v>510950.320000001</v>
      </c>
      <c r="G359" s="5">
        <f>SUM(Tabella3[[#This Row],[Primo Trimestre]:[Quarto Trimestre]])</f>
        <v>554865.44000000099</v>
      </c>
    </row>
    <row r="360" spans="1:7" x14ac:dyDescent="0.25">
      <c r="A360" s="8"/>
      <c r="B360" s="8" t="s">
        <v>13</v>
      </c>
      <c r="C360" s="10">
        <v>0</v>
      </c>
      <c r="D360" s="9">
        <v>43915.12</v>
      </c>
      <c r="E360" s="10">
        <v>0</v>
      </c>
      <c r="F360" s="3">
        <v>399279.62000000098</v>
      </c>
      <c r="G360" s="3">
        <f>SUM(Tabella3[[#This Row],[Primo Trimestre]:[Quarto Trimestre]])</f>
        <v>443194.74000000098</v>
      </c>
    </row>
    <row r="361" spans="1:7" x14ac:dyDescent="0.25">
      <c r="A361" s="8"/>
      <c r="B361" s="8" t="s">
        <v>51</v>
      </c>
      <c r="C361" s="10">
        <v>0</v>
      </c>
      <c r="D361" s="10">
        <v>0</v>
      </c>
      <c r="E361" s="10">
        <v>0</v>
      </c>
      <c r="F361" s="3">
        <v>45122.55</v>
      </c>
      <c r="G361" s="3">
        <f>SUM(Tabella3[[#This Row],[Primo Trimestre]:[Quarto Trimestre]])</f>
        <v>45122.55</v>
      </c>
    </row>
    <row r="362" spans="1:7" x14ac:dyDescent="0.25">
      <c r="A362" s="8"/>
      <c r="B362" s="8" t="s">
        <v>148</v>
      </c>
      <c r="C362" s="10">
        <v>0</v>
      </c>
      <c r="D362" s="10">
        <v>0</v>
      </c>
      <c r="E362" s="10">
        <v>0</v>
      </c>
      <c r="F362" s="3">
        <v>15239.21</v>
      </c>
      <c r="G362" s="3">
        <f>SUM(Tabella3[[#This Row],[Primo Trimestre]:[Quarto Trimestre]])</f>
        <v>15239.21</v>
      </c>
    </row>
    <row r="363" spans="1:7" x14ac:dyDescent="0.25">
      <c r="A363" s="8"/>
      <c r="B363" s="8" t="s">
        <v>143</v>
      </c>
      <c r="C363" s="10">
        <v>0</v>
      </c>
      <c r="D363" s="10">
        <v>0</v>
      </c>
      <c r="E363" s="10">
        <v>0</v>
      </c>
      <c r="F363" s="3">
        <v>51308.939999999988</v>
      </c>
      <c r="G363" s="3">
        <f>SUM(Tabella3[[#This Row],[Primo Trimestre]:[Quarto Trimestre]])</f>
        <v>51308.939999999988</v>
      </c>
    </row>
    <row r="364" spans="1:7" x14ac:dyDescent="0.25">
      <c r="A364" s="6" t="s">
        <v>135</v>
      </c>
      <c r="B364" s="6"/>
      <c r="C364" s="11">
        <v>0</v>
      </c>
      <c r="D364" s="5">
        <v>1561.29</v>
      </c>
      <c r="E364" s="11">
        <v>0</v>
      </c>
      <c r="F364" s="5">
        <v>7806.45</v>
      </c>
      <c r="G364" s="5">
        <f>SUM(Tabella3[[#This Row],[Primo Trimestre]:[Quarto Trimestre]])</f>
        <v>9367.74</v>
      </c>
    </row>
    <row r="365" spans="1:7" x14ac:dyDescent="0.25">
      <c r="A365" s="8"/>
      <c r="B365" s="8" t="s">
        <v>13</v>
      </c>
      <c r="C365" s="10">
        <v>0</v>
      </c>
      <c r="D365" s="9">
        <v>1561.29</v>
      </c>
      <c r="E365" s="10">
        <v>0</v>
      </c>
      <c r="F365" s="3">
        <v>7806.45</v>
      </c>
      <c r="G365" s="3">
        <f>SUM(Tabella3[[#This Row],[Primo Trimestre]:[Quarto Trimestre]])</f>
        <v>9367.74</v>
      </c>
    </row>
    <row r="366" spans="1:7" x14ac:dyDescent="0.25">
      <c r="A366" s="6" t="s">
        <v>136</v>
      </c>
      <c r="B366" s="6"/>
      <c r="C366" s="11">
        <v>0</v>
      </c>
      <c r="D366" s="5">
        <v>419.36</v>
      </c>
      <c r="E366" s="11">
        <v>0</v>
      </c>
      <c r="F366" s="5">
        <v>43937.21</v>
      </c>
      <c r="G366" s="5">
        <f>SUM(Tabella3[[#This Row],[Primo Trimestre]:[Quarto Trimestre]])</f>
        <v>44356.57</v>
      </c>
    </row>
    <row r="367" spans="1:7" x14ac:dyDescent="0.25">
      <c r="A367" s="8"/>
      <c r="B367" s="8" t="s">
        <v>13</v>
      </c>
      <c r="C367" s="10">
        <v>0</v>
      </c>
      <c r="D367" s="9">
        <v>419.36</v>
      </c>
      <c r="E367" s="10">
        <v>0</v>
      </c>
      <c r="F367" s="3">
        <v>17248.38</v>
      </c>
      <c r="G367" s="3">
        <f>SUM(Tabella3[[#This Row],[Primo Trimestre]:[Quarto Trimestre]])</f>
        <v>17667.740000000002</v>
      </c>
    </row>
    <row r="368" spans="1:7" x14ac:dyDescent="0.25">
      <c r="A368" s="8"/>
      <c r="B368" s="8" t="s">
        <v>51</v>
      </c>
      <c r="C368" s="10">
        <v>0</v>
      </c>
      <c r="D368" s="10">
        <v>0</v>
      </c>
      <c r="E368" s="10">
        <v>0</v>
      </c>
      <c r="F368" s="3">
        <v>18899.04</v>
      </c>
      <c r="G368" s="3">
        <f>SUM(Tabella3[[#This Row],[Primo Trimestre]:[Quarto Trimestre]])</f>
        <v>18899.04</v>
      </c>
    </row>
    <row r="369" spans="1:7" x14ac:dyDescent="0.25">
      <c r="A369" s="8"/>
      <c r="B369" s="8" t="s">
        <v>143</v>
      </c>
      <c r="C369" s="10">
        <v>0</v>
      </c>
      <c r="D369" s="10">
        <v>0</v>
      </c>
      <c r="E369" s="10">
        <v>0</v>
      </c>
      <c r="F369" s="3">
        <v>7789.79</v>
      </c>
      <c r="G369" s="3">
        <f>SUM(Tabella3[[#This Row],[Primo Trimestre]:[Quarto Trimestre]])</f>
        <v>7789.79</v>
      </c>
    </row>
    <row r="370" spans="1:7" x14ac:dyDescent="0.25">
      <c r="A370" s="6" t="s">
        <v>87</v>
      </c>
      <c r="B370" s="6"/>
      <c r="C370" s="5">
        <v>163880.74</v>
      </c>
      <c r="D370" s="5">
        <v>635975.70000000007</v>
      </c>
      <c r="E370" s="12">
        <v>308018.57</v>
      </c>
      <c r="F370" s="5">
        <v>446065.65</v>
      </c>
      <c r="G370" s="5">
        <f>SUM(Tabella3[[#This Row],[Primo Trimestre]:[Quarto Trimestre]])</f>
        <v>1553940.6600000001</v>
      </c>
    </row>
    <row r="371" spans="1:7" x14ac:dyDescent="0.25">
      <c r="B371" t="s">
        <v>11</v>
      </c>
      <c r="C371" s="3">
        <v>163880.74</v>
      </c>
      <c r="D371" s="9">
        <v>635975.70000000007</v>
      </c>
      <c r="E371" s="13">
        <v>308018.57</v>
      </c>
      <c r="F371" s="3">
        <v>445549.92000000004</v>
      </c>
      <c r="G371" s="3">
        <f>SUM(Tabella3[[#This Row],[Primo Trimestre]:[Quarto Trimestre]])</f>
        <v>1553424.9300000002</v>
      </c>
    </row>
    <row r="372" spans="1:7" x14ac:dyDescent="0.25">
      <c r="B372" t="s">
        <v>119</v>
      </c>
      <c r="C372" s="10">
        <v>0</v>
      </c>
      <c r="D372" s="10">
        <v>0</v>
      </c>
      <c r="E372" s="10">
        <v>0</v>
      </c>
      <c r="F372" s="3">
        <v>515.73</v>
      </c>
      <c r="G372" s="3">
        <f>SUM(Tabella3[[#This Row],[Primo Trimestre]:[Quarto Trimestre]])</f>
        <v>515.73</v>
      </c>
    </row>
    <row r="373" spans="1:7" x14ac:dyDescent="0.25">
      <c r="A373" s="6" t="s">
        <v>88</v>
      </c>
      <c r="B373" s="6"/>
      <c r="C373" s="5">
        <v>11635.7</v>
      </c>
      <c r="D373" s="5">
        <v>57530.55</v>
      </c>
      <c r="E373" s="12">
        <v>95249.75</v>
      </c>
      <c r="F373" s="5">
        <v>2861806.1100000003</v>
      </c>
      <c r="G373" s="5">
        <f>SUM(Tabella3[[#This Row],[Primo Trimestre]:[Quarto Trimestre]])</f>
        <v>3026222.1100000003</v>
      </c>
    </row>
    <row r="374" spans="1:7" x14ac:dyDescent="0.25">
      <c r="B374" t="s">
        <v>10</v>
      </c>
      <c r="C374" s="3">
        <v>10546.43</v>
      </c>
      <c r="D374" s="9">
        <v>12037.520000000004</v>
      </c>
      <c r="E374" s="13">
        <v>7215.13</v>
      </c>
      <c r="F374" s="3">
        <v>2622584.77</v>
      </c>
      <c r="G374" s="3">
        <f>SUM(Tabella3[[#This Row],[Primo Trimestre]:[Quarto Trimestre]])</f>
        <v>2652383.85</v>
      </c>
    </row>
    <row r="375" spans="1:7" x14ac:dyDescent="0.25">
      <c r="B375" s="8" t="s">
        <v>11</v>
      </c>
      <c r="C375" s="10">
        <v>0</v>
      </c>
      <c r="D375" s="9">
        <v>44850.2</v>
      </c>
      <c r="E375" s="10">
        <v>0</v>
      </c>
      <c r="F375" s="10">
        <v>0</v>
      </c>
      <c r="G375" s="3">
        <f>SUM(Tabella3[[#This Row],[Primo Trimestre]:[Quarto Trimestre]])</f>
        <v>44850.2</v>
      </c>
    </row>
    <row r="376" spans="1:7" x14ac:dyDescent="0.25">
      <c r="B376" t="s">
        <v>37</v>
      </c>
      <c r="C376" s="10">
        <v>0</v>
      </c>
      <c r="D376" s="10">
        <v>0</v>
      </c>
      <c r="E376" s="13">
        <v>84707.67</v>
      </c>
      <c r="F376" s="10">
        <v>0</v>
      </c>
      <c r="G376" s="3">
        <f>SUM(Tabella3[[#This Row],[Primo Trimestre]:[Quarto Trimestre]])</f>
        <v>84707.67</v>
      </c>
    </row>
    <row r="377" spans="1:7" x14ac:dyDescent="0.25">
      <c r="B377" t="s">
        <v>51</v>
      </c>
      <c r="C377" s="10">
        <v>0</v>
      </c>
      <c r="D377" s="10">
        <v>0</v>
      </c>
      <c r="E377" s="10">
        <v>0</v>
      </c>
      <c r="F377" s="3">
        <v>136239.59</v>
      </c>
      <c r="G377" s="3">
        <f>SUM(Tabella3[[#This Row],[Primo Trimestre]:[Quarto Trimestre]])</f>
        <v>136239.59</v>
      </c>
    </row>
    <row r="378" spans="1:7" x14ac:dyDescent="0.25">
      <c r="B378" t="s">
        <v>20</v>
      </c>
      <c r="C378" s="3">
        <v>1089.27</v>
      </c>
      <c r="D378" s="9">
        <v>609.33000000000004</v>
      </c>
      <c r="E378" s="13">
        <v>3320.4500000000007</v>
      </c>
      <c r="F378" s="3">
        <v>1390.43</v>
      </c>
      <c r="G378" s="3">
        <f>SUM(Tabella3[[#This Row],[Primo Trimestre]:[Quarto Trimestre]])</f>
        <v>6409.4800000000014</v>
      </c>
    </row>
    <row r="379" spans="1:7" x14ac:dyDescent="0.25">
      <c r="B379" s="8" t="s">
        <v>115</v>
      </c>
      <c r="C379" s="10">
        <v>0</v>
      </c>
      <c r="D379" s="9">
        <v>33.5</v>
      </c>
      <c r="E379" s="13">
        <v>6.5</v>
      </c>
      <c r="F379" s="3">
        <v>20.5</v>
      </c>
      <c r="G379" s="3">
        <f>SUM(Tabella3[[#This Row],[Primo Trimestre]:[Quarto Trimestre]])</f>
        <v>60.5</v>
      </c>
    </row>
    <row r="380" spans="1:7" x14ac:dyDescent="0.25">
      <c r="B380" s="20" t="s">
        <v>127</v>
      </c>
      <c r="C380" s="10">
        <v>0</v>
      </c>
      <c r="D380" s="10">
        <v>0</v>
      </c>
      <c r="E380" s="10">
        <v>0</v>
      </c>
      <c r="F380" s="3">
        <v>74.37</v>
      </c>
      <c r="G380" s="3">
        <f>SUM(Tabella3[[#This Row],[Primo Trimestre]:[Quarto Trimestre]])</f>
        <v>74.37</v>
      </c>
    </row>
    <row r="381" spans="1:7" x14ac:dyDescent="0.25">
      <c r="B381" s="19" t="s">
        <v>105</v>
      </c>
      <c r="C381" s="10">
        <v>0</v>
      </c>
      <c r="D381" s="10">
        <v>0</v>
      </c>
      <c r="E381" s="10">
        <v>0</v>
      </c>
      <c r="F381" s="3">
        <v>35.72</v>
      </c>
      <c r="G381" s="3">
        <f>SUM(Tabella3[[#This Row],[Primo Trimestre]:[Quarto Trimestre]])</f>
        <v>35.72</v>
      </c>
    </row>
    <row r="382" spans="1:7" x14ac:dyDescent="0.25">
      <c r="B382" s="20" t="s">
        <v>129</v>
      </c>
      <c r="C382" s="10">
        <v>0</v>
      </c>
      <c r="D382" s="10">
        <v>0</v>
      </c>
      <c r="E382" s="10">
        <v>0</v>
      </c>
      <c r="F382" s="3">
        <v>101460.73000000001</v>
      </c>
      <c r="G382" s="3">
        <f>SUM(Tabella3[[#This Row],[Primo Trimestre]:[Quarto Trimestre]])</f>
        <v>101460.73000000001</v>
      </c>
    </row>
    <row r="383" spans="1:7" x14ac:dyDescent="0.25">
      <c r="A383" s="6" t="s">
        <v>137</v>
      </c>
      <c r="B383" s="6"/>
      <c r="C383" s="11">
        <v>0</v>
      </c>
      <c r="D383" s="5">
        <v>24207.940000000002</v>
      </c>
      <c r="E383" s="11">
        <v>0</v>
      </c>
      <c r="F383" s="5">
        <v>154493.44</v>
      </c>
      <c r="G383" s="5">
        <f>SUM(Tabella3[[#This Row],[Primo Trimestre]:[Quarto Trimestre]])</f>
        <v>178701.38</v>
      </c>
    </row>
    <row r="384" spans="1:7" x14ac:dyDescent="0.25">
      <c r="A384" s="15"/>
      <c r="B384" s="15" t="s">
        <v>10</v>
      </c>
      <c r="C384" s="10">
        <v>0</v>
      </c>
      <c r="D384" s="10">
        <v>0</v>
      </c>
      <c r="E384" s="10">
        <v>0</v>
      </c>
      <c r="F384" s="3">
        <v>152405.19</v>
      </c>
      <c r="G384" s="3">
        <f>SUM(Tabella3[[#This Row],[Primo Trimestre]:[Quarto Trimestre]])</f>
        <v>152405.19</v>
      </c>
    </row>
    <row r="385" spans="1:7" x14ac:dyDescent="0.25">
      <c r="A385" s="8"/>
      <c r="B385" s="8" t="s">
        <v>37</v>
      </c>
      <c r="C385" s="10">
        <v>0</v>
      </c>
      <c r="D385" s="9">
        <v>613.5</v>
      </c>
      <c r="E385" s="10">
        <v>0</v>
      </c>
      <c r="F385" s="10">
        <v>0</v>
      </c>
      <c r="G385" s="3">
        <f>SUM(Tabella3[[#This Row],[Primo Trimestre]:[Quarto Trimestre]])</f>
        <v>613.5</v>
      </c>
    </row>
    <row r="386" spans="1:7" x14ac:dyDescent="0.25">
      <c r="A386" s="8"/>
      <c r="B386" s="8" t="s">
        <v>41</v>
      </c>
      <c r="C386" s="10">
        <v>0</v>
      </c>
      <c r="D386" s="9">
        <v>23594.440000000002</v>
      </c>
      <c r="E386" s="10">
        <v>0</v>
      </c>
      <c r="F386" s="10">
        <v>0</v>
      </c>
      <c r="G386" s="3">
        <f>SUM(Tabella3[[#This Row],[Primo Trimestre]:[Quarto Trimestre]])</f>
        <v>23594.440000000002</v>
      </c>
    </row>
    <row r="387" spans="1:7" x14ac:dyDescent="0.25">
      <c r="A387" s="8"/>
      <c r="B387" s="8" t="s">
        <v>119</v>
      </c>
      <c r="C387" s="10">
        <v>0</v>
      </c>
      <c r="D387" s="10">
        <v>0</v>
      </c>
      <c r="E387" s="10">
        <v>0</v>
      </c>
      <c r="F387" s="3">
        <v>2088.25</v>
      </c>
      <c r="G387" s="3">
        <f>SUM(Tabella3[[#This Row],[Primo Trimestre]:[Quarto Trimestre]])</f>
        <v>2088.25</v>
      </c>
    </row>
    <row r="388" spans="1:7" x14ac:dyDescent="0.25">
      <c r="A388" s="6" t="s">
        <v>89</v>
      </c>
      <c r="B388" s="6"/>
      <c r="C388" s="5">
        <v>1638522.64</v>
      </c>
      <c r="D388" s="5">
        <v>643292.44000000006</v>
      </c>
      <c r="E388" s="12">
        <v>2114177.63</v>
      </c>
      <c r="F388" s="5">
        <v>637274.97</v>
      </c>
      <c r="G388" s="5">
        <f>SUM(Tabella3[[#This Row],[Primo Trimestre]:[Quarto Trimestre]])</f>
        <v>5033267.68</v>
      </c>
    </row>
    <row r="389" spans="1:7" x14ac:dyDescent="0.25">
      <c r="B389" t="s">
        <v>10</v>
      </c>
      <c r="C389" s="3">
        <v>1085336.7799999998</v>
      </c>
      <c r="D389" s="9">
        <v>15486.34</v>
      </c>
      <c r="E389" s="13">
        <v>5753.03</v>
      </c>
      <c r="F389" s="10">
        <v>0</v>
      </c>
      <c r="G389" s="3">
        <f>SUM(Tabella3[[#This Row],[Primo Trimestre]:[Quarto Trimestre]])</f>
        <v>1106576.1499999999</v>
      </c>
    </row>
    <row r="390" spans="1:7" x14ac:dyDescent="0.25">
      <c r="B390" t="s">
        <v>37</v>
      </c>
      <c r="C390" s="10">
        <v>0</v>
      </c>
      <c r="D390" s="10">
        <v>0</v>
      </c>
      <c r="E390" s="10">
        <v>0</v>
      </c>
      <c r="F390" s="3">
        <v>6338</v>
      </c>
      <c r="G390" s="3">
        <f>SUM(Tabella3[[#This Row],[Primo Trimestre]:[Quarto Trimestre]])</f>
        <v>6338</v>
      </c>
    </row>
    <row r="391" spans="1:7" x14ac:dyDescent="0.25">
      <c r="B391" t="s">
        <v>27</v>
      </c>
      <c r="C391" s="3">
        <v>518477.81</v>
      </c>
      <c r="D391" s="9">
        <v>393107.26</v>
      </c>
      <c r="E391" s="13">
        <v>1821088.67</v>
      </c>
      <c r="F391" s="3">
        <v>531879.60999999987</v>
      </c>
      <c r="G391" s="3">
        <f>SUM(Tabella3[[#This Row],[Primo Trimestre]:[Quarto Trimestre]])</f>
        <v>3264553.35</v>
      </c>
    </row>
    <row r="392" spans="1:7" x14ac:dyDescent="0.25">
      <c r="B392" t="s">
        <v>20</v>
      </c>
      <c r="C392" s="3">
        <v>34708.050000000003</v>
      </c>
      <c r="D392" s="9">
        <v>234698.84000000003</v>
      </c>
      <c r="E392" s="13">
        <v>287335.93</v>
      </c>
      <c r="F392" s="3">
        <v>91983.14999999998</v>
      </c>
      <c r="G392" s="3">
        <f>SUM(Tabella3[[#This Row],[Primo Trimestre]:[Quarto Trimestre]])</f>
        <v>648725.97000000009</v>
      </c>
    </row>
    <row r="393" spans="1:7" x14ac:dyDescent="0.25">
      <c r="B393" t="s">
        <v>119</v>
      </c>
      <c r="C393" s="10">
        <v>0</v>
      </c>
      <c r="D393" s="10">
        <v>0</v>
      </c>
      <c r="E393" s="10">
        <v>0</v>
      </c>
      <c r="F393" s="3">
        <v>5834.4</v>
      </c>
      <c r="G393" s="3">
        <f>SUM(Tabella3[[#This Row],[Primo Trimestre]:[Quarto Trimestre]])</f>
        <v>5834.4</v>
      </c>
    </row>
    <row r="394" spans="1:7" x14ac:dyDescent="0.25">
      <c r="B394" t="s">
        <v>127</v>
      </c>
      <c r="C394" s="10">
        <v>0</v>
      </c>
      <c r="D394" s="10">
        <v>0</v>
      </c>
      <c r="E394" s="10">
        <v>0</v>
      </c>
      <c r="F394" s="3">
        <v>1239.81</v>
      </c>
      <c r="G394" s="3">
        <f>SUM(Tabella3[[#This Row],[Primo Trimestre]:[Quarto Trimestre]])</f>
        <v>1239.81</v>
      </c>
    </row>
    <row r="395" spans="1:7" x14ac:dyDescent="0.25">
      <c r="A395" s="6" t="s">
        <v>90</v>
      </c>
      <c r="B395" s="6"/>
      <c r="C395" s="5">
        <v>47665.62</v>
      </c>
      <c r="D395" s="5">
        <v>235264.57</v>
      </c>
      <c r="E395" s="12">
        <v>195394.16999999998</v>
      </c>
      <c r="F395" s="5">
        <v>177008.05</v>
      </c>
      <c r="G395" s="5">
        <f>SUM(Tabella3[[#This Row],[Primo Trimestre]:[Quarto Trimestre]])</f>
        <v>655332.40999999992</v>
      </c>
    </row>
    <row r="396" spans="1:7" x14ac:dyDescent="0.25">
      <c r="B396" t="s">
        <v>10</v>
      </c>
      <c r="C396" s="3">
        <v>38850.54</v>
      </c>
      <c r="D396" s="10">
        <v>0</v>
      </c>
      <c r="E396" s="13">
        <v>17780.96</v>
      </c>
      <c r="F396" s="10">
        <v>0</v>
      </c>
      <c r="G396" s="3">
        <f>SUM(Tabella3[[#This Row],[Primo Trimestre]:[Quarto Trimestre]])</f>
        <v>56631.5</v>
      </c>
    </row>
    <row r="397" spans="1:7" x14ac:dyDescent="0.25">
      <c r="B397" t="s">
        <v>27</v>
      </c>
      <c r="C397" s="3">
        <v>5401</v>
      </c>
      <c r="D397" s="9">
        <v>199165.05</v>
      </c>
      <c r="E397" s="13">
        <v>134738.53999999998</v>
      </c>
      <c r="F397" s="3">
        <v>153672.75</v>
      </c>
      <c r="G397" s="3">
        <f>SUM(Tabella3[[#This Row],[Primo Trimestre]:[Quarto Trimestre]])</f>
        <v>492977.33999999997</v>
      </c>
    </row>
    <row r="398" spans="1:7" x14ac:dyDescent="0.25">
      <c r="B398" t="s">
        <v>20</v>
      </c>
      <c r="C398" s="3">
        <v>3414.08</v>
      </c>
      <c r="D398" s="9">
        <v>36099.520000000004</v>
      </c>
      <c r="E398" s="13">
        <v>42874.670000000006</v>
      </c>
      <c r="F398" s="3">
        <v>23335.3</v>
      </c>
      <c r="G398" s="3">
        <f>SUM(Tabella3[[#This Row],[Primo Trimestre]:[Quarto Trimestre]])</f>
        <v>105723.57000000002</v>
      </c>
    </row>
    <row r="399" spans="1:7" x14ac:dyDescent="0.25">
      <c r="A399" s="6" t="s">
        <v>91</v>
      </c>
      <c r="B399" s="6"/>
      <c r="C399" s="5">
        <v>6118.94</v>
      </c>
      <c r="D399" s="5">
        <v>136859.37</v>
      </c>
      <c r="E399" s="12">
        <v>40514.030000000006</v>
      </c>
      <c r="F399" s="5">
        <v>12896.580000000002</v>
      </c>
      <c r="G399" s="5">
        <f>SUM(Tabella3[[#This Row],[Primo Trimestre]:[Quarto Trimestre]])</f>
        <v>196388.91999999998</v>
      </c>
    </row>
    <row r="400" spans="1:7" x14ac:dyDescent="0.25">
      <c r="B400" t="s">
        <v>10</v>
      </c>
      <c r="C400" s="3">
        <v>168.94</v>
      </c>
      <c r="D400" s="9">
        <v>554.48</v>
      </c>
      <c r="E400" s="13">
        <v>107.26</v>
      </c>
      <c r="F400" s="10">
        <v>0</v>
      </c>
      <c r="G400" s="3">
        <f>SUM(Tabella3[[#This Row],[Primo Trimestre]:[Quarto Trimestre]])</f>
        <v>830.68000000000006</v>
      </c>
    </row>
    <row r="401" spans="1:7" x14ac:dyDescent="0.25">
      <c r="B401" t="s">
        <v>27</v>
      </c>
      <c r="C401" s="3">
        <v>3775.7999999999997</v>
      </c>
      <c r="D401" s="9">
        <v>134177.53</v>
      </c>
      <c r="E401" s="13">
        <v>10781.23</v>
      </c>
      <c r="F401" s="22">
        <v>10266.200000000001</v>
      </c>
      <c r="G401" s="3">
        <f>SUM(Tabella3[[#This Row],[Primo Trimestre]:[Quarto Trimestre]])</f>
        <v>159000.76</v>
      </c>
    </row>
    <row r="402" spans="1:7" x14ac:dyDescent="0.25">
      <c r="B402" t="s">
        <v>20</v>
      </c>
      <c r="C402" s="3">
        <v>2174.1999999999998</v>
      </c>
      <c r="D402" s="9">
        <v>2127.36</v>
      </c>
      <c r="E402" s="13">
        <v>29625.540000000005</v>
      </c>
      <c r="F402" s="3">
        <v>2630.38</v>
      </c>
      <c r="G402" s="3">
        <f>SUM(Tabella3[[#This Row],[Primo Trimestre]:[Quarto Trimestre]])</f>
        <v>36557.480000000003</v>
      </c>
    </row>
    <row r="403" spans="1:7" x14ac:dyDescent="0.25">
      <c r="A403" s="6" t="s">
        <v>149</v>
      </c>
      <c r="B403" s="6"/>
      <c r="C403" s="11">
        <v>0</v>
      </c>
      <c r="D403" s="11">
        <v>0</v>
      </c>
      <c r="E403" s="11">
        <v>0</v>
      </c>
      <c r="F403" s="5">
        <v>21624.5</v>
      </c>
      <c r="G403" s="5">
        <f>SUM(Tabella3[[#This Row],[Primo Trimestre]:[Quarto Trimestre]])</f>
        <v>21624.5</v>
      </c>
    </row>
    <row r="404" spans="1:7" x14ac:dyDescent="0.25">
      <c r="B404" s="20" t="s">
        <v>27</v>
      </c>
      <c r="C404" s="10">
        <v>0</v>
      </c>
      <c r="D404" s="10">
        <v>0</v>
      </c>
      <c r="E404" s="10">
        <v>0</v>
      </c>
      <c r="F404" s="3">
        <v>17725</v>
      </c>
      <c r="G404" s="3">
        <f>SUM(Tabella3[[#This Row],[Primo Trimestre]:[Quarto Trimestre]])</f>
        <v>17725</v>
      </c>
    </row>
    <row r="405" spans="1:7" x14ac:dyDescent="0.25">
      <c r="B405" s="19" t="s">
        <v>20</v>
      </c>
      <c r="C405" s="10">
        <v>0</v>
      </c>
      <c r="D405" s="10">
        <v>0</v>
      </c>
      <c r="E405" s="10">
        <v>0</v>
      </c>
      <c r="F405" s="3">
        <v>3899.5</v>
      </c>
      <c r="G405" s="3">
        <f>SUM(Tabella3[[#This Row],[Primo Trimestre]:[Quarto Trimestre]])</f>
        <v>3899.5</v>
      </c>
    </row>
    <row r="406" spans="1:7" x14ac:dyDescent="0.25">
      <c r="A406" s="6" t="s">
        <v>92</v>
      </c>
      <c r="B406" s="6"/>
      <c r="C406" s="5">
        <v>39009.03</v>
      </c>
      <c r="D406" s="5">
        <v>44165.680000000008</v>
      </c>
      <c r="E406" s="12">
        <v>41844.47</v>
      </c>
      <c r="F406" s="21">
        <v>44331.92</v>
      </c>
      <c r="G406" s="5">
        <f>SUM(Tabella3[[#This Row],[Primo Trimestre]:[Quarto Trimestre]])</f>
        <v>169351.1</v>
      </c>
    </row>
    <row r="407" spans="1:7" x14ac:dyDescent="0.25">
      <c r="B407" t="s">
        <v>151</v>
      </c>
      <c r="C407" s="3">
        <v>35331.56</v>
      </c>
      <c r="D407" s="9">
        <v>671.3</v>
      </c>
      <c r="E407" s="13">
        <v>349.45</v>
      </c>
      <c r="F407" s="10">
        <v>0</v>
      </c>
      <c r="G407" s="3">
        <f>SUM(Tabella3[[#This Row],[Primo Trimestre]:[Quarto Trimestre]])</f>
        <v>36352.31</v>
      </c>
    </row>
    <row r="408" spans="1:7" x14ac:dyDescent="0.25">
      <c r="B408" t="s">
        <v>27</v>
      </c>
      <c r="C408" s="3">
        <v>849</v>
      </c>
      <c r="D408" s="9">
        <v>36392.050000000003</v>
      </c>
      <c r="E408" s="13">
        <v>29534.15</v>
      </c>
      <c r="F408" s="3">
        <v>35794.99</v>
      </c>
      <c r="G408" s="3">
        <f>SUM(Tabella3[[#This Row],[Primo Trimestre]:[Quarto Trimestre]])</f>
        <v>102570.19</v>
      </c>
    </row>
    <row r="409" spans="1:7" x14ac:dyDescent="0.25">
      <c r="B409" t="s">
        <v>20</v>
      </c>
      <c r="C409" s="3">
        <v>2828.47</v>
      </c>
      <c r="D409" s="9">
        <v>7102.33</v>
      </c>
      <c r="E409" s="13">
        <v>11960.869999999999</v>
      </c>
      <c r="F409" s="3">
        <v>8536.93</v>
      </c>
      <c r="G409" s="3">
        <f>SUM(Tabella3[[#This Row],[Primo Trimestre]:[Quarto Trimestre]])</f>
        <v>30428.6</v>
      </c>
    </row>
    <row r="410" spans="1:7" x14ac:dyDescent="0.25">
      <c r="A410" s="6" t="s">
        <v>93</v>
      </c>
      <c r="B410" s="6"/>
      <c r="C410" s="5">
        <v>138075.79000000004</v>
      </c>
      <c r="D410" s="5">
        <v>30700.020000000004</v>
      </c>
      <c r="E410" s="12">
        <v>12285.960000000001</v>
      </c>
      <c r="F410" s="5">
        <v>38620.899999999994</v>
      </c>
      <c r="G410" s="5">
        <f>SUM(Tabella3[[#This Row],[Primo Trimestre]:[Quarto Trimestre]])</f>
        <v>219682.67000000004</v>
      </c>
    </row>
    <row r="411" spans="1:7" x14ac:dyDescent="0.25">
      <c r="B411" t="s">
        <v>10</v>
      </c>
      <c r="C411" s="3">
        <v>119138.92000000001</v>
      </c>
      <c r="D411" s="9">
        <v>3427.1499999999996</v>
      </c>
      <c r="E411" s="13">
        <v>329.5</v>
      </c>
      <c r="F411" s="3">
        <v>6133.33</v>
      </c>
      <c r="G411" s="3">
        <f>SUM(Tabella3[[#This Row],[Primo Trimestre]:[Quarto Trimestre]])</f>
        <v>129028.90000000001</v>
      </c>
    </row>
    <row r="412" spans="1:7" x14ac:dyDescent="0.25">
      <c r="B412" t="s">
        <v>64</v>
      </c>
      <c r="C412" s="3">
        <v>1963.96</v>
      </c>
      <c r="D412" s="10">
        <v>0</v>
      </c>
      <c r="E412" s="10">
        <v>0</v>
      </c>
      <c r="F412" s="10">
        <v>0</v>
      </c>
      <c r="G412" s="3">
        <f>SUM(Tabella3[[#This Row],[Primo Trimestre]:[Quarto Trimestre]])</f>
        <v>1963.96</v>
      </c>
    </row>
    <row r="413" spans="1:7" x14ac:dyDescent="0.25">
      <c r="B413" t="s">
        <v>27</v>
      </c>
      <c r="C413" s="3">
        <v>8323.1299999999992</v>
      </c>
      <c r="D413" s="9">
        <v>9609.14</v>
      </c>
      <c r="E413" s="13">
        <v>10246.720000000001</v>
      </c>
      <c r="F413" s="3">
        <v>17997.55</v>
      </c>
      <c r="G413" s="3">
        <f>SUM(Tabella3[[#This Row],[Primo Trimestre]:[Quarto Trimestre]])</f>
        <v>46176.539999999994</v>
      </c>
    </row>
    <row r="414" spans="1:7" x14ac:dyDescent="0.25">
      <c r="B414" t="s">
        <v>20</v>
      </c>
      <c r="C414" s="3">
        <v>8649.7800000000007</v>
      </c>
      <c r="D414" s="9">
        <v>17663.730000000003</v>
      </c>
      <c r="E414" s="13">
        <v>1709.7400000000002</v>
      </c>
      <c r="F414" s="3">
        <v>14490.019999999999</v>
      </c>
      <c r="G414" s="3">
        <f>SUM(Tabella3[[#This Row],[Primo Trimestre]:[Quarto Trimestre]])</f>
        <v>42513.270000000004</v>
      </c>
    </row>
    <row r="415" spans="1:7" x14ac:dyDescent="0.25">
      <c r="A415" s="6" t="s">
        <v>138</v>
      </c>
      <c r="B415" s="6"/>
      <c r="C415" s="11">
        <v>0</v>
      </c>
      <c r="D415" s="11">
        <v>0</v>
      </c>
      <c r="E415" s="12">
        <v>780.64</v>
      </c>
      <c r="F415" s="11">
        <v>0</v>
      </c>
      <c r="G415" s="5">
        <f>SUM(Tabella3[[#This Row],[Primo Trimestre]:[Quarto Trimestre]])</f>
        <v>780.64</v>
      </c>
    </row>
    <row r="416" spans="1:7" x14ac:dyDescent="0.25">
      <c r="B416" t="s">
        <v>64</v>
      </c>
      <c r="C416" s="10">
        <v>0</v>
      </c>
      <c r="D416" s="10">
        <v>0</v>
      </c>
      <c r="E416" s="13">
        <v>780.64</v>
      </c>
      <c r="F416" s="10">
        <v>0</v>
      </c>
      <c r="G416" s="3">
        <f>SUM(Tabella3[[#This Row],[Primo Trimestre]:[Quarto Trimestre]])</f>
        <v>780.64</v>
      </c>
    </row>
    <row r="417" spans="1:7" x14ac:dyDescent="0.25">
      <c r="A417" s="6" t="s">
        <v>139</v>
      </c>
      <c r="B417" s="6"/>
      <c r="C417" s="11">
        <v>0</v>
      </c>
      <c r="D417" s="5">
        <v>761.39</v>
      </c>
      <c r="E417" s="12">
        <v>3981.8700000000003</v>
      </c>
      <c r="F417" s="5">
        <v>2904.43</v>
      </c>
      <c r="G417" s="5">
        <f>SUM(Tabella3[[#This Row],[Primo Trimestre]:[Quarto Trimestre]])</f>
        <v>7647.6900000000005</v>
      </c>
    </row>
    <row r="418" spans="1:7" x14ac:dyDescent="0.25">
      <c r="B418" t="s">
        <v>11</v>
      </c>
      <c r="C418" s="10">
        <v>0</v>
      </c>
      <c r="D418" s="9">
        <v>761.39</v>
      </c>
      <c r="E418" s="13">
        <v>3981.8700000000003</v>
      </c>
      <c r="F418" s="3">
        <v>2904.43</v>
      </c>
      <c r="G418" s="3">
        <f>SUM(Tabella3[[#This Row],[Primo Trimestre]:[Quarto Trimestre]])</f>
        <v>7647.6900000000005</v>
      </c>
    </row>
    <row r="419" spans="1:7" x14ac:dyDescent="0.25">
      <c r="A419" s="6" t="s">
        <v>150</v>
      </c>
      <c r="B419" s="6"/>
      <c r="C419" s="11">
        <v>0</v>
      </c>
      <c r="D419" s="11">
        <v>0</v>
      </c>
      <c r="E419" s="11">
        <v>0</v>
      </c>
      <c r="F419" s="24">
        <v>3949.2</v>
      </c>
      <c r="G419" s="5">
        <f>SUM(Tabella3[[#This Row],[Primo Trimestre]:[Quarto Trimestre]])</f>
        <v>3949.2</v>
      </c>
    </row>
    <row r="420" spans="1:7" x14ac:dyDescent="0.25">
      <c r="B420" s="20" t="s">
        <v>11</v>
      </c>
      <c r="C420" s="10">
        <v>0</v>
      </c>
      <c r="D420" s="10">
        <v>0</v>
      </c>
      <c r="E420" s="10">
        <v>0</v>
      </c>
      <c r="F420" s="23">
        <v>3566.2</v>
      </c>
      <c r="G420" s="3">
        <f>SUM(Tabella3[[#This Row],[Primo Trimestre]:[Quarto Trimestre]])</f>
        <v>3566.2</v>
      </c>
    </row>
    <row r="421" spans="1:7" x14ac:dyDescent="0.25">
      <c r="B421" s="19" t="s">
        <v>65</v>
      </c>
      <c r="C421" s="10">
        <v>0</v>
      </c>
      <c r="D421" s="10">
        <v>0</v>
      </c>
      <c r="E421" s="10">
        <v>0</v>
      </c>
      <c r="F421" s="22">
        <v>383</v>
      </c>
      <c r="G421" s="3">
        <f>SUM(Tabella3[[#This Row],[Primo Trimestre]:[Quarto Trimestre]])</f>
        <v>383</v>
      </c>
    </row>
    <row r="422" spans="1:7" x14ac:dyDescent="0.25">
      <c r="A422" s="6" t="s">
        <v>140</v>
      </c>
      <c r="B422" s="6"/>
      <c r="C422" s="11">
        <v>0</v>
      </c>
      <c r="D422" s="11">
        <v>0</v>
      </c>
      <c r="E422" s="12">
        <v>560</v>
      </c>
      <c r="F422" s="11">
        <v>0</v>
      </c>
      <c r="G422" s="5">
        <f>SUM(Tabella3[[#This Row],[Primo Trimestre]:[Quarto Trimestre]])</f>
        <v>560</v>
      </c>
    </row>
    <row r="423" spans="1:7" x14ac:dyDescent="0.25">
      <c r="B423" t="s">
        <v>11</v>
      </c>
      <c r="C423" s="10">
        <v>0</v>
      </c>
      <c r="D423" s="10">
        <v>0</v>
      </c>
      <c r="E423" s="13">
        <v>80</v>
      </c>
      <c r="F423" s="10">
        <v>0</v>
      </c>
      <c r="G423" s="3">
        <f>SUM(Tabella3[[#This Row],[Primo Trimestre]:[Quarto Trimestre]])</f>
        <v>80</v>
      </c>
    </row>
    <row r="424" spans="1:7" x14ac:dyDescent="0.25">
      <c r="B424" t="s">
        <v>112</v>
      </c>
      <c r="C424" s="10">
        <v>0</v>
      </c>
      <c r="D424" s="10">
        <v>0</v>
      </c>
      <c r="E424" s="13">
        <v>480</v>
      </c>
      <c r="F424" s="10">
        <v>0</v>
      </c>
      <c r="G424" s="3">
        <f>SUM(Tabella3[[#This Row],[Primo Trimestre]:[Quarto Trimestre]])</f>
        <v>480</v>
      </c>
    </row>
    <row r="425" spans="1:7" x14ac:dyDescent="0.25">
      <c r="A425" s="6" t="s">
        <v>141</v>
      </c>
      <c r="B425" s="6"/>
      <c r="C425" s="11">
        <v>0</v>
      </c>
      <c r="D425" s="5">
        <v>762574.93</v>
      </c>
      <c r="E425" s="11">
        <v>0</v>
      </c>
      <c r="F425" s="21">
        <v>5215166.68</v>
      </c>
      <c r="G425" s="5">
        <f>SUM(Tabella3[[#This Row],[Primo Trimestre]:[Quarto Trimestre]])</f>
        <v>5977741.6099999994</v>
      </c>
    </row>
    <row r="426" spans="1:7" x14ac:dyDescent="0.25">
      <c r="A426" s="8"/>
      <c r="B426" s="8" t="s">
        <v>125</v>
      </c>
      <c r="C426" s="10">
        <v>0</v>
      </c>
      <c r="D426" s="9">
        <v>762574.93</v>
      </c>
      <c r="E426" s="10">
        <v>0</v>
      </c>
      <c r="F426" s="22">
        <v>5215166.68</v>
      </c>
      <c r="G426" s="3">
        <f>SUM(Tabella3[[#This Row],[Primo Trimestre]:[Quarto Trimestre]])</f>
        <v>5977741.6099999994</v>
      </c>
    </row>
    <row r="427" spans="1:7" x14ac:dyDescent="0.25">
      <c r="A427" s="8"/>
      <c r="B427" s="8"/>
      <c r="C427" s="14"/>
      <c r="D427" s="16"/>
      <c r="E427" s="17"/>
      <c r="F427" s="16"/>
      <c r="G427" s="16"/>
    </row>
    <row r="428" spans="1:7" ht="15.75" thickBot="1" x14ac:dyDescent="0.3">
      <c r="A428" s="4" t="s">
        <v>94</v>
      </c>
      <c r="B428" s="4"/>
      <c r="C428" s="7">
        <v>9799175.0740000028</v>
      </c>
      <c r="D428" s="18">
        <v>29021593.319999963</v>
      </c>
      <c r="E428" s="18">
        <v>22362162.979999937</v>
      </c>
      <c r="F428" s="18">
        <v>99183399.299999863</v>
      </c>
      <c r="G428" s="7">
        <f>SUM(Tabella3[[#This Row],[Primo Trimestre]:[Quarto Trimestre]])</f>
        <v>160366330.67399976</v>
      </c>
    </row>
    <row r="429" spans="1:7" ht="15.75" thickTop="1" x14ac:dyDescent="0.25">
      <c r="D429" s="1"/>
      <c r="E429" s="1"/>
      <c r="F429" s="1"/>
      <c r="G429" s="1"/>
    </row>
  </sheetData>
  <mergeCells count="3">
    <mergeCell ref="B1:C3"/>
    <mergeCell ref="A1:A6"/>
    <mergeCell ref="B4:C6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Tesla</dc:creator>
  <cp:lastModifiedBy>Tesla</cp:lastModifiedBy>
  <dcterms:created xsi:type="dcterms:W3CDTF">2019-04-23T13:03:19Z</dcterms:created>
  <dcterms:modified xsi:type="dcterms:W3CDTF">2020-01-24T17:05:16Z</dcterms:modified>
</cp:coreProperties>
</file>